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W:\嶋田\インボイス制度\購買請求書\"/>
    </mc:Choice>
  </mc:AlternateContent>
  <xr:revisionPtr revIDLastSave="0" documentId="13_ncr:1_{734859A9-A7AF-4050-825C-9D90B68D0468}" xr6:coauthVersionLast="47" xr6:coauthVersionMax="47" xr10:uidLastSave="{00000000-0000-0000-0000-000000000000}"/>
  <bookViews>
    <workbookView xWindow="-120" yWindow="-120" windowWidth="29040" windowHeight="15840" tabRatio="685" activeTab="1" xr2:uid="{00000000-000D-0000-FFFF-FFFF00000000}"/>
  </bookViews>
  <sheets>
    <sheet name="記入例" sheetId="19" r:id="rId1"/>
    <sheet name="出来高請求書" sheetId="7" r:id="rId2"/>
  </sheets>
  <definedNames>
    <definedName name="_xlnm.Print_Area" localSheetId="0">記入例!$A$1:$BW$69</definedName>
    <definedName name="_xlnm.Print_Area" localSheetId="1">出来高請求書!$A$1:$BT$207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8" i="7" l="1"/>
  <c r="BH12" i="7"/>
  <c r="AG61" i="7"/>
  <c r="BT165" i="7"/>
  <c r="BS165" i="7"/>
  <c r="BR165" i="7"/>
  <c r="BQ165" i="7"/>
  <c r="BP165" i="7"/>
  <c r="BO165" i="7"/>
  <c r="BN165" i="7"/>
  <c r="BM165" i="7"/>
  <c r="BL165" i="7"/>
  <c r="BK165" i="7"/>
  <c r="BJ165" i="7"/>
  <c r="BI165" i="7"/>
  <c r="BH165" i="7"/>
  <c r="BG165" i="7"/>
  <c r="BF165" i="7"/>
  <c r="BE165" i="7"/>
  <c r="BD165" i="7"/>
  <c r="BC165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BT163" i="7"/>
  <c r="BS163" i="7"/>
  <c r="BR163" i="7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F162" i="7"/>
  <c r="F96" i="7"/>
  <c r="BP141" i="7"/>
  <c r="BP72" i="7"/>
  <c r="T20" i="7"/>
  <c r="O191" i="7" l="1"/>
  <c r="L191" i="7"/>
  <c r="O187" i="7"/>
  <c r="L187" i="7"/>
  <c r="O183" i="7"/>
  <c r="L183" i="7"/>
  <c r="O122" i="7"/>
  <c r="O114" i="7"/>
  <c r="L122" i="7"/>
  <c r="L114" i="7"/>
  <c r="O118" i="7"/>
  <c r="L118" i="7"/>
  <c r="T118" i="7"/>
  <c r="S89" i="7"/>
  <c r="T158" i="7"/>
  <c r="T89" i="7" l="1"/>
  <c r="AF61" i="19"/>
  <c r="AF59" i="19"/>
  <c r="S53" i="19"/>
  <c r="AF53" i="19" s="1"/>
  <c r="S45" i="19"/>
  <c r="S158" i="7" l="1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AA84" i="7"/>
  <c r="J149" i="7" l="1"/>
  <c r="J80" i="7"/>
  <c r="Z79" i="7"/>
  <c r="Q106" i="7" l="1"/>
  <c r="O179" i="7"/>
  <c r="Q179" i="7"/>
  <c r="D204" i="7" l="1"/>
  <c r="D202" i="7"/>
  <c r="Y199" i="7"/>
  <c r="Y197" i="7"/>
  <c r="S199" i="7"/>
  <c r="S197" i="7"/>
  <c r="M199" i="7"/>
  <c r="M197" i="7"/>
  <c r="G199" i="7"/>
  <c r="G197" i="7"/>
  <c r="AJ148" i="7"/>
  <c r="AI148" i="7"/>
  <c r="AH148" i="7"/>
  <c r="AG148" i="7"/>
  <c r="AF148" i="7"/>
  <c r="AE148" i="7"/>
  <c r="AD148" i="7"/>
  <c r="AB148" i="7"/>
  <c r="AA148" i="7"/>
  <c r="Z148" i="7"/>
  <c r="AG75" i="7"/>
  <c r="T187" i="7"/>
  <c r="T179" i="7"/>
  <c r="L179" i="7"/>
  <c r="C179" i="7"/>
  <c r="B179" i="7"/>
  <c r="D178" i="7"/>
  <c r="T175" i="7"/>
  <c r="Q175" i="7"/>
  <c r="O175" i="7"/>
  <c r="L175" i="7"/>
  <c r="D174" i="7"/>
  <c r="C175" i="7"/>
  <c r="B175" i="7"/>
  <c r="BH156" i="7"/>
  <c r="BH154" i="7"/>
  <c r="BH152" i="7"/>
  <c r="BH150" i="7"/>
  <c r="BH148" i="7"/>
  <c r="F169" i="7"/>
  <c r="F165" i="7"/>
  <c r="AJ153" i="7"/>
  <c r="AI153" i="7"/>
  <c r="AH153" i="7"/>
  <c r="AG153" i="7"/>
  <c r="AF153" i="7"/>
  <c r="AE153" i="7"/>
  <c r="AD153" i="7"/>
  <c r="AC153" i="7"/>
  <c r="AB153" i="7"/>
  <c r="AA153" i="7"/>
  <c r="AG144" i="7"/>
  <c r="AD144" i="7"/>
  <c r="Z144" i="7"/>
  <c r="K111" i="7" l="1"/>
  <c r="K180" i="7" s="1"/>
  <c r="J111" i="7"/>
  <c r="J180" i="7" s="1"/>
  <c r="I111" i="7"/>
  <c r="I180" i="7" s="1"/>
  <c r="H111" i="7"/>
  <c r="H180" i="7" s="1"/>
  <c r="G111" i="7"/>
  <c r="G180" i="7" s="1"/>
  <c r="F111" i="7"/>
  <c r="F180" i="7" s="1"/>
  <c r="D111" i="7"/>
  <c r="D180" i="7" s="1"/>
  <c r="T110" i="7"/>
  <c r="Q110" i="7"/>
  <c r="O110" i="7"/>
  <c r="L110" i="7"/>
  <c r="C110" i="7"/>
  <c r="B110" i="7"/>
  <c r="K109" i="7"/>
  <c r="K178" i="7" s="1"/>
  <c r="J109" i="7"/>
  <c r="J178" i="7" s="1"/>
  <c r="I109" i="7"/>
  <c r="I178" i="7" s="1"/>
  <c r="H109" i="7"/>
  <c r="H178" i="7" s="1"/>
  <c r="G109" i="7"/>
  <c r="G178" i="7" s="1"/>
  <c r="F109" i="7"/>
  <c r="F178" i="7" s="1"/>
  <c r="D109" i="7"/>
  <c r="D135" i="7"/>
  <c r="D133" i="7"/>
  <c r="Y130" i="7"/>
  <c r="Y128" i="7"/>
  <c r="S130" i="7"/>
  <c r="S128" i="7"/>
  <c r="M130" i="7"/>
  <c r="M128" i="7"/>
  <c r="G130" i="7"/>
  <c r="G128" i="7"/>
  <c r="T106" i="7"/>
  <c r="O106" i="7"/>
  <c r="L106" i="7"/>
  <c r="K107" i="7"/>
  <c r="K176" i="7" s="1"/>
  <c r="J107" i="7"/>
  <c r="J176" i="7" s="1"/>
  <c r="I107" i="7"/>
  <c r="I176" i="7" s="1"/>
  <c r="H107" i="7"/>
  <c r="H176" i="7" s="1"/>
  <c r="G107" i="7"/>
  <c r="G176" i="7" s="1"/>
  <c r="F107" i="7"/>
  <c r="F176" i="7" s="1"/>
  <c r="D107" i="7"/>
  <c r="D176" i="7" s="1"/>
  <c r="K105" i="7"/>
  <c r="K174" i="7" s="1"/>
  <c r="J105" i="7"/>
  <c r="J174" i="7" s="1"/>
  <c r="I105" i="7"/>
  <c r="I174" i="7" s="1"/>
  <c r="H105" i="7"/>
  <c r="H174" i="7" s="1"/>
  <c r="G105" i="7"/>
  <c r="G174" i="7" s="1"/>
  <c r="F105" i="7"/>
  <c r="F174" i="7" s="1"/>
  <c r="D105" i="7"/>
  <c r="C106" i="7"/>
  <c r="B106" i="7"/>
  <c r="F100" i="7"/>
  <c r="F93" i="7"/>
  <c r="BH87" i="7"/>
  <c r="BH85" i="7"/>
  <c r="BH83" i="7"/>
  <c r="BH81" i="7"/>
  <c r="BH79" i="7"/>
  <c r="AJ84" i="7"/>
  <c r="AI84" i="7"/>
  <c r="AH84" i="7"/>
  <c r="AG84" i="7"/>
  <c r="AF84" i="7"/>
  <c r="AE84" i="7"/>
  <c r="AD84" i="7"/>
  <c r="AC84" i="7"/>
  <c r="AB84" i="7"/>
  <c r="AJ79" i="7"/>
  <c r="AI79" i="7"/>
  <c r="AH79" i="7"/>
  <c r="AG79" i="7"/>
  <c r="AF79" i="7"/>
  <c r="AE79" i="7"/>
  <c r="AD79" i="7"/>
  <c r="AB79" i="7"/>
  <c r="AA79" i="7"/>
  <c r="AD75" i="7"/>
  <c r="Z75" i="7"/>
  <c r="T45" i="7" l="1"/>
  <c r="AG59" i="7" s="1"/>
  <c r="T183" i="7" l="1"/>
  <c r="T53" i="7"/>
  <c r="AG53" i="7" s="1"/>
  <c r="T114" i="7"/>
  <c r="T122" i="7" l="1"/>
  <c r="T191" i="7"/>
</calcChain>
</file>

<file path=xl/sharedStrings.xml><?xml version="1.0" encoding="utf-8"?>
<sst xmlns="http://schemas.openxmlformats.org/spreadsheetml/2006/main" count="226" uniqueCount="105">
  <si>
    <t>消費税等</t>
  </si>
  <si>
    <t>注文契約額</t>
  </si>
  <si>
    <t>前回迄請求額</t>
  </si>
  <si>
    <t>今回請求額</t>
  </si>
  <si>
    <t>差引残額</t>
  </si>
  <si>
    <t>摘               要</t>
  </si>
  <si>
    <t>下記の通り請求致します。</t>
    <rPh sb="0" eb="2">
      <t>カキ</t>
    </rPh>
    <rPh sb="7" eb="8">
      <t>イタ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</si>
  <si>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</si>
  <si>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</si>
  <si>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金           額</t>
    <rPh sb="0" eb="1">
      <t>キン</t>
    </rPh>
    <rPh sb="12" eb="13">
      <t>ガク</t>
    </rPh>
    <phoneticPr fontId="1"/>
  </si>
  <si>
    <t>単位</t>
    <rPh sb="0" eb="2">
      <t>タンイ</t>
    </rPh>
    <phoneticPr fontId="1"/>
  </si>
  <si>
    <t>－</t>
  </si>
  <si>
    <t>注文書番号</t>
    <rPh sb="0" eb="3">
      <t>チュウモンショ</t>
    </rPh>
    <rPh sb="3" eb="5">
      <t>バンゴウ</t>
    </rPh>
    <phoneticPr fontId="1"/>
  </si>
  <si>
    <t>取引先コード</t>
    <rPh sb="0" eb="2">
      <t>トリヒキ</t>
    </rPh>
    <rPh sb="2" eb="3">
      <t>サキ</t>
    </rPh>
    <phoneticPr fontId="1"/>
  </si>
  <si>
    <t>支店コード・名称</t>
    <rPh sb="0" eb="2">
      <t>シテン</t>
    </rPh>
    <rPh sb="6" eb="8">
      <t>メイショウ</t>
    </rPh>
    <phoneticPr fontId="1"/>
  </si>
  <si>
    <t>工事コード・名称</t>
    <rPh sb="0" eb="2">
      <t>コウジ</t>
    </rPh>
    <rPh sb="6" eb="8">
      <t>メイショウ</t>
    </rPh>
    <phoneticPr fontId="1"/>
  </si>
  <si>
    <t>備　考</t>
    <rPh sb="0" eb="1">
      <t>ソナエ</t>
    </rPh>
    <rPh sb="2" eb="3">
      <t>コウ</t>
    </rPh>
    <phoneticPr fontId="1"/>
  </si>
  <si>
    <t>NO.</t>
    <phoneticPr fontId="1"/>
  </si>
  <si>
    <t>株式会社  大　本　組  御中</t>
    <phoneticPr fontId="1"/>
  </si>
  <si>
    <t>今回請求金額
（税込）</t>
    <phoneticPr fontId="1"/>
  </si>
  <si>
    <t>住　所</t>
    <phoneticPr fontId="1"/>
  </si>
  <si>
    <t>氏　名</t>
    <phoneticPr fontId="1"/>
  </si>
  <si>
    <t>月 日</t>
    <phoneticPr fontId="1"/>
  </si>
  <si>
    <t>月 日</t>
    <phoneticPr fontId="1"/>
  </si>
  <si>
    <t>支払条件</t>
    <rPh sb="0" eb="2">
      <t>シハライ</t>
    </rPh>
    <rPh sb="2" eb="4">
      <t>ジョウケン</t>
    </rPh>
    <phoneticPr fontId="1"/>
  </si>
  <si>
    <t>支店現業部</t>
    <rPh sb="0" eb="2">
      <t>シテン</t>
    </rPh>
    <rPh sb="2" eb="4">
      <t>ゲンギョウ</t>
    </rPh>
    <rPh sb="4" eb="5">
      <t>ブ</t>
    </rPh>
    <phoneticPr fontId="1"/>
  </si>
  <si>
    <t>請求累計額</t>
    <rPh sb="0" eb="2">
      <t>セイキュウ</t>
    </rPh>
    <rPh sb="2" eb="5">
      <t>ルイケイガク</t>
    </rPh>
    <phoneticPr fontId="1"/>
  </si>
  <si>
    <t>年</t>
    <phoneticPr fontId="1"/>
  </si>
  <si>
    <t>月</t>
    <phoneticPr fontId="1"/>
  </si>
  <si>
    <t>日　請求</t>
    <phoneticPr fontId="1"/>
  </si>
  <si>
    <t>TEL・FAX</t>
    <phoneticPr fontId="1"/>
  </si>
  <si>
    <t>式</t>
    <rPh sb="0" eb="1">
      <t>シキ</t>
    </rPh>
    <phoneticPr fontId="1"/>
  </si>
  <si>
    <t>E</t>
  </si>
  <si>
    <t>10％対象</t>
    <rPh sb="3" eb="5">
      <t>タイショウ</t>
    </rPh>
    <phoneticPr fontId="1"/>
  </si>
  <si>
    <t>8％対象</t>
    <rPh sb="2" eb="4">
      <t>タイショウ</t>
    </rPh>
    <phoneticPr fontId="1"/>
  </si>
  <si>
    <t>T</t>
  </si>
  <si>
    <t>店　　　所</t>
    <phoneticPr fontId="1"/>
  </si>
  <si>
    <t>支店管理部</t>
    <phoneticPr fontId="1"/>
  </si>
  <si>
    <t>部　長</t>
    <rPh sb="0" eb="1">
      <t>ブ</t>
    </rPh>
    <rPh sb="2" eb="3">
      <t>チョウ</t>
    </rPh>
    <phoneticPr fontId="1"/>
  </si>
  <si>
    <t>適格請求書発行事業者 登録番号</t>
    <phoneticPr fontId="1"/>
  </si>
  <si>
    <t>○○○工事</t>
    <rPh sb="3" eb="5">
      <t>コウジ</t>
    </rPh>
    <phoneticPr fontId="1"/>
  </si>
  <si>
    <t>税率</t>
    <rPh sb="0" eb="2">
      <t>ゼイリツ</t>
    </rPh>
    <phoneticPr fontId="1"/>
  </si>
  <si>
    <t>税抜金額</t>
    <rPh sb="0" eb="1">
      <t>ゼイ</t>
    </rPh>
    <rPh sb="1" eb="2">
      <t>バツ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</si>
  <si>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</si>
  <si>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非課税対象</t>
    <rPh sb="0" eb="3">
      <t>ヒカゼイ</t>
    </rPh>
    <rPh sb="3" eb="5">
      <t>タイショウ</t>
    </rPh>
    <phoneticPr fontId="1"/>
  </si>
  <si>
    <t>-</t>
    <phoneticPr fontId="1"/>
  </si>
  <si>
    <t>店　　　所</t>
    <rPh sb="0" eb="1">
      <t>ミセ</t>
    </rPh>
    <rPh sb="4" eb="5">
      <t>ショ</t>
    </rPh>
    <phoneticPr fontId="1"/>
  </si>
  <si>
    <t>消費税
区分</t>
    <rPh sb="0" eb="3">
      <t>ショウヒゼイ</t>
    </rPh>
    <rPh sb="4" eb="6">
      <t>クブン</t>
    </rPh>
    <phoneticPr fontId="1"/>
  </si>
  <si>
    <t>軽減 8％対象</t>
    <rPh sb="0" eb="2">
      <t>ケイゲン</t>
    </rPh>
    <rPh sb="5" eb="7">
      <t>タイショウ</t>
    </rPh>
    <phoneticPr fontId="1"/>
  </si>
  <si>
    <t>○○県○○○市○○○町▲▲－△</t>
    <rPh sb="2" eb="3">
      <t>ケン</t>
    </rPh>
    <rPh sb="6" eb="7">
      <t>シ</t>
    </rPh>
    <rPh sb="10" eb="11">
      <t>チョウ</t>
    </rPh>
    <phoneticPr fontId="1"/>
  </si>
  <si>
    <t>株式会社○○○○
代表取締役　○○　○○</t>
    <rPh sb="9" eb="11">
      <t>ダイヒョウ</t>
    </rPh>
    <rPh sb="11" eb="14">
      <t>トリシマリヤク</t>
    </rPh>
    <phoneticPr fontId="1"/>
  </si>
  <si>
    <t>0000-00-0000／0000-00-0000</t>
    <phoneticPr fontId="1"/>
  </si>
  <si>
    <t>D</t>
    <phoneticPr fontId="1"/>
  </si>
  <si>
    <t>F</t>
    <phoneticPr fontId="1"/>
  </si>
  <si>
    <t>A</t>
    <phoneticPr fontId="1"/>
  </si>
  <si>
    <t>○○○工事分</t>
    <rPh sb="3" eb="5">
      <t>コウジ</t>
    </rPh>
    <rPh sb="5" eb="6">
      <t>ブン</t>
    </rPh>
    <phoneticPr fontId="1"/>
  </si>
  <si>
    <t xml:space="preserve">1/3  2023/4 </t>
    <phoneticPr fontId="1"/>
  </si>
  <si>
    <t xml:space="preserve">2/3  2023/4 </t>
    <phoneticPr fontId="1"/>
  </si>
  <si>
    <t xml:space="preserve">3/3  2023/4 </t>
    <phoneticPr fontId="1"/>
  </si>
  <si>
    <t>年</t>
  </si>
  <si>
    <t>月</t>
  </si>
  <si>
    <t>日　請求</t>
  </si>
  <si>
    <t>注文書番号</t>
  </si>
  <si>
    <t>取引先コード</t>
  </si>
  <si>
    <t>住　所</t>
  </si>
  <si>
    <t>支店コード・名称</t>
  </si>
  <si>
    <t>工事コード・名称</t>
  </si>
  <si>
    <t>氏　名</t>
  </si>
  <si>
    <t>支払条件</t>
  </si>
  <si>
    <t>TEL・FAX</t>
  </si>
  <si>
    <t>備　考</t>
  </si>
  <si>
    <t>月 日</t>
  </si>
  <si>
    <t>数 量</t>
  </si>
  <si>
    <t>単位</t>
  </si>
  <si>
    <t>単 価</t>
  </si>
  <si>
    <t>金           額</t>
  </si>
  <si>
    <t>合　計（税込）</t>
    <phoneticPr fontId="1"/>
  </si>
  <si>
    <t>小　計(税抜)</t>
    <rPh sb="4" eb="5">
      <t>ゼイ</t>
    </rPh>
    <rPh sb="5" eb="6">
      <t>バツ</t>
    </rPh>
    <phoneticPr fontId="1"/>
  </si>
  <si>
    <t>※課税事業者は登録番号を入力、免税事業者はチェック欄に✔を入れること</t>
    <phoneticPr fontId="1"/>
  </si>
  <si>
    <t>✔</t>
    <phoneticPr fontId="1"/>
  </si>
  <si>
    <t xml:space="preserve"> 免税事業者 ﾁｪｯｸ欄</t>
    <rPh sb="11" eb="12">
      <t>ラン</t>
    </rPh>
    <phoneticPr fontId="1"/>
  </si>
  <si>
    <t xml:space="preserve">
</t>
    <phoneticPr fontId="1"/>
  </si>
  <si>
    <t>出 来 高 請 求 書</t>
    <phoneticPr fontId="1"/>
  </si>
  <si>
    <t>（税抜金額で記入のこと）</t>
    <rPh sb="1" eb="2">
      <t>ゼイ</t>
    </rPh>
    <rPh sb="2" eb="3">
      <t>ヌ</t>
    </rPh>
    <rPh sb="3" eb="5">
      <t>キンガク</t>
    </rPh>
    <rPh sb="6" eb="8">
      <t>キニュウ</t>
    </rPh>
    <phoneticPr fontId="1"/>
  </si>
  <si>
    <t>　免税事業者 ﾁｪｯｸ欄</t>
    <rPh sb="11" eb="12">
      <t>ラン</t>
    </rPh>
    <phoneticPr fontId="1"/>
  </si>
  <si>
    <t>請求累計額  　</t>
    <rPh sb="0" eb="2">
      <t>セイキュウ</t>
    </rPh>
    <rPh sb="2" eb="5">
      <t>ルイケイガク</t>
    </rPh>
    <phoneticPr fontId="1"/>
  </si>
  <si>
    <t>(A)</t>
    <phoneticPr fontId="1"/>
  </si>
  <si>
    <t>(B)</t>
    <phoneticPr fontId="1"/>
  </si>
  <si>
    <t>(C)</t>
    <phoneticPr fontId="1"/>
  </si>
  <si>
    <t>(D)</t>
    <phoneticPr fontId="1"/>
  </si>
  <si>
    <t>(E)</t>
    <phoneticPr fontId="1"/>
  </si>
  <si>
    <t>(C)＋(D)</t>
    <phoneticPr fontId="1"/>
  </si>
  <si>
    <t>(A)－(B)</t>
    <phoneticPr fontId="1"/>
  </si>
  <si>
    <t>今回請求額</t>
    <phoneticPr fontId="1"/>
  </si>
  <si>
    <t>[お取引先様控]</t>
    <phoneticPr fontId="1"/>
  </si>
  <si>
    <t>部　長</t>
    <phoneticPr fontId="1"/>
  </si>
  <si>
    <t>※左欄に記入がない場合は、100とする</t>
    <rPh sb="1" eb="2">
      <t>ヒダリ</t>
    </rPh>
    <rPh sb="2" eb="3">
      <t>ラン</t>
    </rPh>
    <rPh sb="4" eb="6">
      <t>キニュウ</t>
    </rPh>
    <rPh sb="9" eb="11">
      <t>バアイ</t>
    </rPh>
    <phoneticPr fontId="1"/>
  </si>
  <si>
    <t>［お取引先様控］</t>
    <phoneticPr fontId="1"/>
  </si>
  <si>
    <t>◎  記入上の注意点
   １．請求書内の黄色の箇所についてご入力ください。
   ２．提出用２枚（［ご提出分1/2］支店と［ご提出分2/2］店所）は、数式により自動表示されます。
          1枚目のみ記入してください。
   ３．注文書発行済の場合、注文書番号を必ず記入してください。
   ４．請求書へは、取引先コードを必ず記入して下さい。（左詰め）
　   　なお、取引先コードの登録手続及び登録内容の変更等については、請求書提出先の担当者へ
　　   お問い合わせください。
   ５．インボイス制度の開始に伴い、2023年10月以降の請求分より、課税事業者はインボイス番号
　　　と消費税区分欄を記載し、免税事業者は免税事業者チェック欄に✔を入れてください。
◎  指定請求書の提出について
   １．請求書は３枚１組となっております。［お取引先様控］を除く２枚を、Ａ4版横向きの白黒印刷
　       で出力の上、必ず押印して提出してください。押印がないものは再提出となります。
   ２．毎月指定期日までに施工先に必着のこと。指定期日を経過したものは当該月の支払対象に
　      なりません。
◎  支払日及び支払条件について
   １．支払日は締切月の翌月25日です。但し、金融機関の休日にあたる場合は、その前日とします。
   ２．支払条件は、2022年4月1日以降の新規契約分より、現金100％となります。
   その他、記入に際して不明な点は、請求書提出先の担当者と打合せの上、記入してください。</t>
    <phoneticPr fontId="1"/>
  </si>
  <si>
    <t>［ご提出分1/2］支店</t>
    <rPh sb="2" eb="4">
      <t>テイシュツ</t>
    </rPh>
    <rPh sb="4" eb="5">
      <t>ブン</t>
    </rPh>
    <rPh sb="9" eb="10">
      <t>シ</t>
    </rPh>
    <rPh sb="10" eb="11">
      <t>ミセ</t>
    </rPh>
    <phoneticPr fontId="1"/>
  </si>
  <si>
    <t>［ご提出分2/2］店所</t>
    <rPh sb="2" eb="4">
      <t>テイシュツ</t>
    </rPh>
    <rPh sb="4" eb="5">
      <t>ブン</t>
    </rPh>
    <rPh sb="9" eb="11">
      <t>テンショ</t>
    </rPh>
    <phoneticPr fontId="1"/>
  </si>
  <si>
    <r>
      <t>出 来 高 請 求 書</t>
    </r>
    <r>
      <rPr>
        <u/>
        <sz val="20"/>
        <rFont val="ＭＳ Ｐゴシック"/>
        <family val="3"/>
        <charset val="128"/>
      </rPr>
      <t xml:space="preserve"> </t>
    </r>
    <phoneticPr fontId="1"/>
  </si>
  <si>
    <t>税率
ごとの
合計</t>
    <rPh sb="0" eb="2">
      <t>ゼイリツ</t>
    </rPh>
    <rPh sb="7" eb="9">
      <t>ゴウケイ</t>
    </rPh>
    <phoneticPr fontId="1"/>
  </si>
  <si>
    <t>◎  記入上の注意点
   １．請求書内の黄色の箇所についてご入力ください。
   ２．１枚目の［お取引先様控］に記入していただくと、提出用２枚（［ご提出分1/2］支店と
　　　 ［ご提出分2/2］店所）は、数式により自動表示されます。
   ３．注文書発行済の場合、注文書番号を必ず記入してください。
   ４．請求書へは、取引先コードを必ず記入して下さい。（左詰め）
　   　なお、取引先コードの登録手続及び登録内容の変更等については、請求書提出先の担当者
　　   へお問い合わせください。
   ５．インボイス制度の開始に伴い、2023年10月以降の請求分より、課税事業者はインボイス番号
　　　 と税率ごとの合計欄を記載し、免税事業者は免税事業者チェック欄に✔を入れてください。
◎  指定請求書の提出について
   １．請求書は３枚１組となっております。［お取引先様控］を除く２枚を、Ａ4版横向きの白黒印刷
　　　 で出力の上、必ず押印して提出してください。押印がないものは再提出となります。
   ２．毎月指定期日までに施工先に必着のこと。指定期日を経過したものは当該月の支払対象に
　　　 なりません。
◎  支払日及び支払条件について
   １．支払日は締切月の翌月25日です。但し、金融機関の休日にあたる場合はその前日とします。
   ２．支払条件は、2022年4月1日以降の新規契約分より、現金100％となります。
   その他、記入に際して不明な点は、請求書提出先の担当者と打合せの上、記入してください。</t>
    <rPh sb="305" eb="307">
      <t>ゼイリツ</t>
    </rPh>
    <rPh sb="310" eb="312">
      <t>ゴウケイ</t>
    </rPh>
    <phoneticPr fontId="1"/>
  </si>
  <si>
    <r>
      <t>出 来 高 請 求 書</t>
    </r>
    <r>
      <rPr>
        <sz val="20"/>
        <color rgb="FF000080"/>
        <rFont val="ＭＳ Ｐゴシック"/>
        <family val="3"/>
        <charset val="128"/>
      </rPr>
      <t xml:space="preserve">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</si>
</sst>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2" formatCode="_ &quot;¥&quot;* #,##0_ ;_ &quot;¥&quot;* \-#,##0_ ;_ &quot;¥&quot;* &quot;-&quot;_ ;_ @_ "/>
  </numFmts>
  <fonts count="41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8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u val="double"/>
      <sz val="20"/>
      <color indexed="18"/>
      <name val="ＭＳ Ｐゴシック"/>
      <family val="3"/>
      <charset val="128"/>
    </font>
    <font>
      <u/>
      <sz val="20"/>
      <color indexed="18"/>
      <name val="ＭＳ Ｐゴシック"/>
      <family val="3"/>
      <charset val="128"/>
    </font>
    <font>
      <u/>
      <sz val="11"/>
      <color indexed="18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9"/>
      <color indexed="18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10"/>
      <color rgb="FF008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80"/>
      <name val="ＭＳ Ｐゴシック"/>
      <family val="3"/>
      <charset val="128"/>
    </font>
    <font>
      <sz val="19"/>
      <color rgb="FF000080"/>
      <name val="Meiryo UI"/>
      <family val="3"/>
      <charset val="128"/>
    </font>
    <font>
      <sz val="11"/>
      <color rgb="FF000080"/>
      <name val="ＭＳ Ｐゴシック"/>
      <family val="3"/>
      <charset val="128"/>
    </font>
    <font>
      <sz val="8"/>
      <color rgb="FF000080"/>
      <name val="ＭＳ Ｐゴシック"/>
      <family val="3"/>
      <charset val="128"/>
    </font>
    <font>
      <sz val="10"/>
      <color rgb="FF000080"/>
      <name val="游ゴシック Light"/>
      <family val="3"/>
      <charset val="128"/>
    </font>
    <font>
      <sz val="11"/>
      <color rgb="FF000080"/>
      <name val="游ゴシック Light"/>
      <family val="3"/>
      <charset val="128"/>
    </font>
    <font>
      <u/>
      <sz val="10"/>
      <color rgb="FF000080"/>
      <name val="ＭＳ Ｐゴシック"/>
      <family val="3"/>
      <charset val="128"/>
    </font>
    <font>
      <sz val="9"/>
      <color rgb="FF000080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0"/>
      <color indexed="18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u val="double"/>
      <sz val="20"/>
      <name val="ＭＳ Ｐゴシック"/>
      <family val="3"/>
      <charset val="128"/>
    </font>
    <font>
      <u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9"/>
      <name val="Meiryo UI"/>
      <family val="3"/>
      <charset val="128"/>
    </font>
    <font>
      <sz val="9"/>
      <name val="ＭＳ Ｐゴシック"/>
      <family val="3"/>
      <charset val="128"/>
    </font>
    <font>
      <sz val="10"/>
      <name val="游ゴシック Light"/>
      <family val="3"/>
      <charset val="128"/>
    </font>
    <font>
      <u/>
      <sz val="10"/>
      <name val="ＭＳ Ｐゴシック"/>
      <family val="3"/>
      <charset val="128"/>
    </font>
    <font>
      <sz val="16"/>
      <color rgb="FF000080"/>
      <name val="Meiryo UI"/>
      <family val="3"/>
      <charset val="128"/>
    </font>
    <font>
      <sz val="16"/>
      <name val="Meiryo UI"/>
      <family val="3"/>
      <charset val="128"/>
    </font>
    <font>
      <sz val="20"/>
      <color rgb="FF00008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5">
    <border>
      <left/>
      <right/>
      <top/>
      <bottom/>
      <diagonal/>
    </border>
    <border>
      <left/>
      <right/>
      <top/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 style="hair">
        <color indexed="12"/>
      </left>
      <right/>
      <top style="hair">
        <color indexed="12"/>
      </top>
      <bottom/>
      <diagonal/>
    </border>
    <border>
      <left/>
      <right style="hair">
        <color indexed="12"/>
      </right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 style="dotted">
        <color indexed="12"/>
      </left>
      <right/>
      <top style="hair">
        <color indexed="12"/>
      </top>
      <bottom/>
      <diagonal/>
    </border>
    <border>
      <left/>
      <right style="dotted">
        <color indexed="12"/>
      </right>
      <top style="hair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hair">
        <color indexed="12"/>
      </left>
      <right/>
      <top/>
      <bottom/>
      <diagonal/>
    </border>
    <border>
      <left/>
      <right style="hair">
        <color indexed="12"/>
      </right>
      <top/>
      <bottom/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hair">
        <color indexed="12"/>
      </left>
      <right style="dotted">
        <color indexed="12"/>
      </right>
      <top/>
      <bottom style="hair">
        <color indexed="12"/>
      </bottom>
      <diagonal/>
    </border>
    <border>
      <left style="dotted">
        <color indexed="12"/>
      </left>
      <right/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/>
      <right style="dotted">
        <color indexed="12"/>
      </right>
      <top/>
      <bottom style="hair">
        <color indexed="12"/>
      </bottom>
      <diagonal/>
    </border>
    <border>
      <left/>
      <right style="hair">
        <color indexed="12"/>
      </right>
      <top/>
      <bottom style="hair">
        <color indexed="12"/>
      </bottom>
      <diagonal/>
    </border>
    <border>
      <left style="dotted">
        <color indexed="12"/>
      </left>
      <right/>
      <top style="thin">
        <color indexed="12"/>
      </top>
      <bottom/>
      <diagonal/>
    </border>
    <border>
      <left/>
      <right style="dotted">
        <color indexed="12"/>
      </right>
      <top style="thin">
        <color indexed="12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dotted">
        <color indexed="12"/>
      </left>
      <right/>
      <top/>
      <bottom/>
      <diagonal/>
    </border>
    <border>
      <left style="thin">
        <color indexed="12"/>
      </left>
      <right/>
      <top/>
      <bottom style="hair">
        <color indexed="12"/>
      </bottom>
      <diagonal/>
    </border>
    <border>
      <left/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dotted">
        <color indexed="12"/>
      </left>
      <right/>
      <top/>
      <bottom style="thin">
        <color indexed="12"/>
      </bottom>
      <diagonal/>
    </border>
    <border>
      <left style="hair">
        <color indexed="12"/>
      </left>
      <right style="hair">
        <color indexed="12"/>
      </right>
      <top/>
      <bottom style="thin">
        <color indexed="12"/>
      </bottom>
      <diagonal/>
    </border>
    <border>
      <left/>
      <right style="dotted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dotted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dotted">
        <color indexed="12"/>
      </left>
      <right style="hair">
        <color indexed="12"/>
      </right>
      <top/>
      <bottom/>
      <diagonal/>
    </border>
    <border>
      <left style="dotted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dotted">
        <color indexed="12"/>
      </right>
      <top/>
      <bottom/>
      <diagonal/>
    </border>
    <border>
      <left style="thin">
        <color indexed="17"/>
      </left>
      <right/>
      <top/>
      <bottom/>
      <diagonal/>
    </border>
    <border>
      <left style="hair">
        <color indexed="17"/>
      </left>
      <right/>
      <top/>
      <bottom/>
      <diagonal/>
    </border>
    <border>
      <left style="thin">
        <color indexed="12"/>
      </left>
      <right style="hair">
        <color indexed="12"/>
      </right>
      <top style="thin">
        <color indexed="12"/>
      </top>
      <bottom/>
      <diagonal/>
    </border>
    <border>
      <left style="hair">
        <color indexed="12"/>
      </left>
      <right style="hair">
        <color indexed="12"/>
      </right>
      <top style="thin">
        <color indexed="12"/>
      </top>
      <bottom/>
      <diagonal/>
    </border>
    <border>
      <left style="thin">
        <color indexed="12"/>
      </left>
      <right style="hair">
        <color indexed="12"/>
      </right>
      <top/>
      <bottom style="thin">
        <color indexed="12"/>
      </bottom>
      <diagonal/>
    </border>
    <border>
      <left style="hair">
        <color indexed="12"/>
      </left>
      <right/>
      <top style="thin">
        <color indexed="12"/>
      </top>
      <bottom/>
      <diagonal/>
    </border>
    <border>
      <left style="hair">
        <color indexed="12"/>
      </left>
      <right style="thin">
        <color indexed="12"/>
      </right>
      <top style="thin">
        <color indexed="12"/>
      </top>
      <bottom/>
      <diagonal/>
    </border>
    <border>
      <left style="hair">
        <color indexed="12"/>
      </left>
      <right/>
      <top/>
      <bottom style="thin">
        <color indexed="12"/>
      </bottom>
      <diagonal/>
    </border>
    <border>
      <left style="hair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hair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hair">
        <color indexed="12"/>
      </top>
      <bottom/>
      <diagonal/>
    </border>
    <border>
      <left style="thin">
        <color indexed="12"/>
      </left>
      <right/>
      <top style="hair">
        <color indexed="12"/>
      </top>
      <bottom/>
      <diagonal/>
    </border>
    <border>
      <left/>
      <right style="hair">
        <color indexed="12"/>
      </right>
      <top/>
      <bottom style="thin">
        <color indexed="12"/>
      </bottom>
      <diagonal/>
    </border>
    <border>
      <left style="hair">
        <color indexed="12"/>
      </left>
      <right style="dotted">
        <color indexed="12"/>
      </right>
      <top/>
      <bottom style="thin">
        <color indexed="12"/>
      </bottom>
      <diagonal/>
    </border>
    <border>
      <left style="dotted">
        <color indexed="12"/>
      </left>
      <right style="hair">
        <color indexed="12"/>
      </right>
      <top/>
      <bottom style="thin">
        <color indexed="1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hair">
        <color rgb="FF0000FF"/>
      </right>
      <top style="thin">
        <color rgb="FF0000FF"/>
      </top>
      <bottom/>
      <diagonal/>
    </border>
    <border>
      <left style="hair">
        <color rgb="FF0000FF"/>
      </left>
      <right style="hair">
        <color rgb="FF0000FF"/>
      </right>
      <top style="thin">
        <color rgb="FF0000FF"/>
      </top>
      <bottom/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hair">
        <color rgb="FF0000FF"/>
      </right>
      <top/>
      <bottom style="thin">
        <color rgb="FF0000FF"/>
      </bottom>
      <diagonal/>
    </border>
    <border>
      <left style="hair">
        <color rgb="FF0000FF"/>
      </left>
      <right style="hair">
        <color rgb="FF0000FF"/>
      </right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/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/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/>
      <top/>
      <bottom style="hair">
        <color rgb="FF0000FF"/>
      </bottom>
      <diagonal/>
    </border>
    <border>
      <left/>
      <right style="hair">
        <color rgb="FF0000FF"/>
      </right>
      <top/>
      <bottom style="hair">
        <color rgb="FF0000FF"/>
      </bottom>
      <diagonal/>
    </border>
    <border>
      <left/>
      <right style="thin">
        <color rgb="FF0000FF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 style="hair">
        <color rgb="FF0000FF"/>
      </right>
      <top style="thin">
        <color rgb="FF0000FF"/>
      </top>
      <bottom/>
      <diagonal/>
    </border>
    <border>
      <left style="thin">
        <color indexed="17"/>
      </left>
      <right style="hair">
        <color rgb="FF0000FF"/>
      </right>
      <top/>
      <bottom style="thin">
        <color rgb="FF0000FF"/>
      </bottom>
      <diagonal/>
    </border>
    <border>
      <left style="hair">
        <color rgb="FF0000FF"/>
      </left>
      <right style="thin">
        <color indexed="17"/>
      </right>
      <top style="thin">
        <color rgb="FF0000FF"/>
      </top>
      <bottom/>
      <diagonal/>
    </border>
    <border>
      <left style="hair">
        <color rgb="FF0000FF"/>
      </left>
      <right style="thin">
        <color indexed="17"/>
      </right>
      <top/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rgb="FF0000FF"/>
      </right>
      <top style="thin">
        <color auto="1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thin">
        <color auto="1"/>
      </top>
      <bottom style="hair">
        <color rgb="FF0000FF"/>
      </bottom>
      <diagonal/>
    </border>
    <border>
      <left style="hair">
        <color rgb="FF0000FF"/>
      </left>
      <right style="thin">
        <color auto="1"/>
      </right>
      <top style="thin">
        <color auto="1"/>
      </top>
      <bottom style="hair">
        <color rgb="FF0000FF"/>
      </bottom>
      <diagonal/>
    </border>
    <border>
      <left style="thin">
        <color auto="1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auto="1"/>
      </left>
      <right style="hair">
        <color rgb="FF0000FF"/>
      </right>
      <top style="hair">
        <color rgb="FF0000FF"/>
      </top>
      <bottom style="thin">
        <color auto="1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thin">
        <color auto="1"/>
      </bottom>
      <diagonal/>
    </border>
    <border>
      <left style="hair">
        <color rgb="FF0000FF"/>
      </left>
      <right style="thin">
        <color auto="1"/>
      </right>
      <top style="hair">
        <color rgb="FF0000FF"/>
      </top>
      <bottom style="thin">
        <color auto="1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thin">
        <color auto="1"/>
      </right>
      <top style="hair">
        <color rgb="FF0000FF"/>
      </top>
      <bottom/>
      <diagonal/>
    </border>
    <border>
      <left style="hair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thin">
        <color auto="1"/>
      </right>
      <top/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auto="1"/>
      </top>
      <bottom style="hair">
        <color rgb="FF0000FF"/>
      </bottom>
      <diagonal/>
    </border>
    <border>
      <left style="hair">
        <color rgb="FF0000FF"/>
      </left>
      <right style="thin">
        <color auto="1"/>
      </right>
      <top style="hair">
        <color auto="1"/>
      </top>
      <bottom style="hair">
        <color rgb="FF0000FF"/>
      </bottom>
      <diagonal/>
    </border>
    <border>
      <left style="hair">
        <color rgb="FF0000FF"/>
      </left>
      <right style="hair">
        <color rgb="FF0000FF"/>
      </right>
      <top style="hair">
        <color rgb="FF0000FF"/>
      </top>
      <bottom style="hair">
        <color auto="1"/>
      </bottom>
      <diagonal/>
    </border>
    <border>
      <left style="hair">
        <color rgb="FF0000FF"/>
      </left>
      <right style="thin">
        <color auto="1"/>
      </right>
      <top style="hair">
        <color rgb="FF0000FF"/>
      </top>
      <bottom style="hair">
        <color auto="1"/>
      </bottom>
      <diagonal/>
    </border>
    <border>
      <left style="hair">
        <color rgb="FF0000FF"/>
      </left>
      <right/>
      <top style="thin">
        <color auto="1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auto="1"/>
      </bottom>
      <diagonal/>
    </border>
    <border>
      <left/>
      <right style="hair">
        <color rgb="FF0000FF"/>
      </right>
      <top style="thin">
        <color auto="1"/>
      </top>
      <bottom style="hair">
        <color rgb="FF0000FF"/>
      </bottom>
      <diagonal/>
    </border>
    <border>
      <left/>
      <right style="hair">
        <color rgb="FF0000FF"/>
      </right>
      <top style="hair">
        <color auto="1"/>
      </top>
      <bottom style="hair">
        <color rgb="FF0000FF"/>
      </bottom>
      <diagonal/>
    </border>
    <border>
      <left/>
      <right style="hair">
        <color rgb="FF0000FF"/>
      </right>
      <top style="hair">
        <color rgb="FF0000FF"/>
      </top>
      <bottom style="hair">
        <color auto="1"/>
      </bottom>
      <diagonal/>
    </border>
    <border>
      <left/>
      <right style="hair">
        <color rgb="FF0000FF"/>
      </right>
      <top style="hair">
        <color rgb="FF0000FF"/>
      </top>
      <bottom style="thin">
        <color auto="1"/>
      </bottom>
      <diagonal/>
    </border>
    <border>
      <left style="hair">
        <color auto="1"/>
      </left>
      <right style="hair">
        <color rgb="FF0000FF"/>
      </right>
      <top style="thin">
        <color auto="1"/>
      </top>
      <bottom style="hair">
        <color rgb="FF0000FF"/>
      </bottom>
      <diagonal/>
    </border>
    <border>
      <left style="hair">
        <color rgb="FF0000FF"/>
      </left>
      <right style="hair">
        <color auto="1"/>
      </right>
      <top style="thin">
        <color auto="1"/>
      </top>
      <bottom style="hair">
        <color rgb="FF0000FF"/>
      </bottom>
      <diagonal/>
    </border>
    <border>
      <left style="hair">
        <color auto="1"/>
      </left>
      <right style="hair">
        <color rgb="FF0000FF"/>
      </right>
      <top style="hair">
        <color rgb="FF0000FF"/>
      </top>
      <bottom/>
      <diagonal/>
    </border>
    <border>
      <left style="hair">
        <color rgb="FF0000FF"/>
      </left>
      <right style="hair">
        <color auto="1"/>
      </right>
      <top style="hair">
        <color rgb="FF0000FF"/>
      </top>
      <bottom/>
      <diagonal/>
    </border>
    <border>
      <left style="hair">
        <color auto="1"/>
      </left>
      <right style="hair">
        <color rgb="FF0000FF"/>
      </right>
      <top style="hair">
        <color auto="1"/>
      </top>
      <bottom style="hair">
        <color rgb="FF0000FF"/>
      </bottom>
      <diagonal/>
    </border>
    <border>
      <left style="hair">
        <color rgb="FF0000FF"/>
      </left>
      <right style="hair">
        <color auto="1"/>
      </right>
      <top style="hair">
        <color auto="1"/>
      </top>
      <bottom style="hair">
        <color rgb="FF0000FF"/>
      </bottom>
      <diagonal/>
    </border>
    <border>
      <left style="hair">
        <color auto="1"/>
      </left>
      <right style="hair">
        <color rgb="FF0000FF"/>
      </right>
      <top style="hair">
        <color rgb="FF0000FF"/>
      </top>
      <bottom style="hair">
        <color auto="1"/>
      </bottom>
      <diagonal/>
    </border>
    <border>
      <left style="hair">
        <color rgb="FF0000FF"/>
      </left>
      <right style="hair">
        <color auto="1"/>
      </right>
      <top style="hair">
        <color rgb="FF0000FF"/>
      </top>
      <bottom style="hair">
        <color auto="1"/>
      </bottom>
      <diagonal/>
    </border>
    <border>
      <left style="hair">
        <color auto="1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 style="hair">
        <color auto="1"/>
      </right>
      <top/>
      <bottom style="hair">
        <color rgb="FF0000FF"/>
      </bottom>
      <diagonal/>
    </border>
    <border>
      <left style="hair">
        <color auto="1"/>
      </left>
      <right style="hair">
        <color rgb="FF0000FF"/>
      </right>
      <top style="hair">
        <color rgb="FF0000FF"/>
      </top>
      <bottom style="thin">
        <color auto="1"/>
      </bottom>
      <diagonal/>
    </border>
    <border>
      <left style="hair">
        <color rgb="FF0000FF"/>
      </left>
      <right style="hair">
        <color auto="1"/>
      </right>
      <top style="hair">
        <color rgb="FF0000FF"/>
      </top>
      <bottom style="thin">
        <color auto="1"/>
      </bottom>
      <diagonal/>
    </border>
    <border>
      <left style="hair">
        <color rgb="FF0000FF"/>
      </left>
      <right/>
      <top style="hair">
        <color auto="1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rgb="FF0000FF"/>
      </bottom>
      <diagonal/>
    </border>
    <border>
      <left style="hair">
        <color auto="1"/>
      </left>
      <right style="hair">
        <color auto="1"/>
      </right>
      <top style="hair">
        <color rgb="FF0000FF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rgb="FF0000FF"/>
      </bottom>
      <diagonal/>
    </border>
    <border>
      <left style="hair">
        <color auto="1"/>
      </left>
      <right style="hair">
        <color auto="1"/>
      </right>
      <top style="hair">
        <color rgb="FF0000FF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rgb="FF0000FF"/>
      </bottom>
      <diagonal/>
    </border>
    <border>
      <left style="hair">
        <color auto="1"/>
      </left>
      <right style="hair">
        <color auto="1"/>
      </right>
      <top style="hair">
        <color rgb="FF0000FF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rgb="FF0000FF"/>
      </bottom>
      <diagonal/>
    </border>
    <border>
      <left/>
      <right/>
      <top style="hair">
        <color rgb="FF0000FF"/>
      </top>
      <bottom/>
      <diagonal/>
    </border>
    <border>
      <left/>
      <right/>
      <top style="hair">
        <color auto="1"/>
      </top>
      <bottom style="hair">
        <color rgb="FF0000FF"/>
      </bottom>
      <diagonal/>
    </border>
    <border>
      <left/>
      <right/>
      <top style="hair">
        <color rgb="FF0000FF"/>
      </top>
      <bottom style="hair">
        <color auto="1"/>
      </bottom>
      <diagonal/>
    </border>
    <border>
      <left/>
      <right/>
      <top style="hair">
        <color rgb="FF0000FF"/>
      </top>
      <bottom style="thin">
        <color auto="1"/>
      </bottom>
      <diagonal/>
    </border>
    <border>
      <left/>
      <right style="dotted">
        <color indexed="12"/>
      </right>
      <top/>
      <bottom/>
      <diagonal/>
    </border>
    <border>
      <left style="hair">
        <color auto="1"/>
      </left>
      <right/>
      <top/>
      <bottom style="hair">
        <color rgb="FF0000FF"/>
      </bottom>
      <diagonal/>
    </border>
    <border>
      <left style="thin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hair">
        <color indexed="12"/>
      </right>
      <top/>
      <bottom style="double">
        <color indexed="12"/>
      </bottom>
      <diagonal/>
    </border>
    <border>
      <left style="hair">
        <color indexed="12"/>
      </left>
      <right/>
      <top/>
      <bottom style="double">
        <color indexed="12"/>
      </bottom>
      <diagonal/>
    </border>
    <border>
      <left style="hair">
        <color indexed="12"/>
      </left>
      <right style="dotted">
        <color indexed="12"/>
      </right>
      <top/>
      <bottom style="double">
        <color indexed="12"/>
      </bottom>
      <diagonal/>
    </border>
    <border>
      <left style="dotted">
        <color indexed="12"/>
      </left>
      <right/>
      <top/>
      <bottom style="double">
        <color indexed="12"/>
      </bottom>
      <diagonal/>
    </border>
    <border>
      <left style="hair">
        <color indexed="12"/>
      </left>
      <right style="hair">
        <color indexed="12"/>
      </right>
      <top/>
      <bottom style="double">
        <color indexed="12"/>
      </bottom>
      <diagonal/>
    </border>
    <border>
      <left/>
      <right style="dotted">
        <color indexed="12"/>
      </right>
      <top/>
      <bottom style="double">
        <color indexed="12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rgb="FF3802BE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917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distributed" vertical="distributed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1" xfId="0" applyFont="1" applyBorder="1" applyAlignment="1"/>
    <xf numFmtId="0" fontId="15" fillId="0" borderId="0" xfId="0" applyFont="1" applyBorder="1" applyAlignment="1"/>
    <xf numFmtId="0" fontId="18" fillId="0" borderId="1" xfId="0" applyFont="1" applyBorder="1" applyAlignment="1"/>
    <xf numFmtId="0" fontId="19" fillId="0" borderId="7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19" fillId="0" borderId="48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distributed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8" fillId="0" borderId="0" xfId="0" applyFont="1" applyBorder="1" applyAlignment="1"/>
    <xf numFmtId="0" fontId="3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wrapText="1" indent="1"/>
    </xf>
    <xf numFmtId="0" fontId="7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42" fontId="16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38" fontId="16" fillId="0" borderId="69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2" fontId="16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6" fontId="16" fillId="0" borderId="4" xfId="0" applyNumberFormat="1" applyFont="1" applyFill="1" applyBorder="1" applyAlignment="1">
      <alignment vertical="center"/>
    </xf>
    <xf numFmtId="42" fontId="16" fillId="0" borderId="4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8" fillId="0" borderId="85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7" fillId="0" borderId="85" xfId="0" applyFont="1" applyBorder="1" applyAlignment="1">
      <alignment vertical="center"/>
    </xf>
    <xf numFmtId="0" fontId="17" fillId="0" borderId="85" xfId="0" applyFont="1" applyFill="1" applyBorder="1" applyAlignment="1">
      <alignment vertical="center"/>
    </xf>
    <xf numFmtId="0" fontId="17" fillId="0" borderId="69" xfId="0" applyFont="1" applyFill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17" fillId="0" borderId="87" xfId="0" applyFont="1" applyFill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6" fillId="0" borderId="62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8" fontId="16" fillId="0" borderId="0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distributed"/>
    </xf>
    <xf numFmtId="0" fontId="3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42" fontId="34" fillId="0" borderId="0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distributed" vertical="center"/>
    </xf>
    <xf numFmtId="38" fontId="34" fillId="0" borderId="0" xfId="1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/>
    <xf numFmtId="0" fontId="29" fillId="0" borderId="0" xfId="0" applyFont="1" applyBorder="1" applyAlignment="1"/>
    <xf numFmtId="0" fontId="14" fillId="0" borderId="64" xfId="0" applyFont="1" applyBorder="1" applyAlignment="1">
      <alignment vertical="center"/>
    </xf>
    <xf numFmtId="0" fontId="29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right" vertical="center"/>
    </xf>
    <xf numFmtId="38" fontId="37" fillId="0" borderId="0" xfId="1" applyFont="1" applyFill="1" applyBorder="1" applyAlignment="1">
      <alignment horizontal="right" vertical="center" indent="1"/>
    </xf>
    <xf numFmtId="0" fontId="37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38" fontId="37" fillId="0" borderId="0" xfId="1" applyFont="1" applyFill="1" applyBorder="1" applyAlignment="1">
      <alignment horizontal="right" vertical="center"/>
    </xf>
    <xf numFmtId="0" fontId="14" fillId="0" borderId="70" xfId="0" applyFont="1" applyBorder="1" applyAlignment="1">
      <alignment horizontal="left" vertical="center"/>
    </xf>
    <xf numFmtId="0" fontId="14" fillId="0" borderId="88" xfId="0" applyFont="1" applyBorder="1" applyAlignment="1">
      <alignment vertical="center"/>
    </xf>
    <xf numFmtId="0" fontId="31" fillId="0" borderId="88" xfId="0" applyFont="1" applyBorder="1" applyAlignment="1">
      <alignment vertical="center"/>
    </xf>
    <xf numFmtId="0" fontId="32" fillId="0" borderId="88" xfId="0" applyFont="1" applyBorder="1" applyAlignment="1">
      <alignment vertical="center"/>
    </xf>
    <xf numFmtId="0" fontId="14" fillId="0" borderId="88" xfId="0" applyFont="1" applyFill="1" applyBorder="1" applyAlignment="1">
      <alignment vertical="center"/>
    </xf>
    <xf numFmtId="0" fontId="14" fillId="0" borderId="89" xfId="0" applyFont="1" applyFill="1" applyBorder="1" applyAlignment="1">
      <alignment vertical="center"/>
    </xf>
    <xf numFmtId="0" fontId="14" fillId="0" borderId="90" xfId="0" applyFont="1" applyFill="1" applyBorder="1" applyAlignment="1">
      <alignment vertical="center"/>
    </xf>
    <xf numFmtId="0" fontId="14" fillId="0" borderId="92" xfId="0" applyFont="1" applyBorder="1" applyAlignment="1">
      <alignment vertical="center"/>
    </xf>
    <xf numFmtId="0" fontId="14" fillId="0" borderId="91" xfId="0" applyFont="1" applyFill="1" applyBorder="1" applyAlignment="1">
      <alignment vertical="center"/>
    </xf>
    <xf numFmtId="0" fontId="14" fillId="0" borderId="93" xfId="0" applyFont="1" applyBorder="1" applyAlignment="1">
      <alignment vertical="center"/>
    </xf>
    <xf numFmtId="0" fontId="14" fillId="0" borderId="94" xfId="0" applyFont="1" applyBorder="1" applyAlignment="1">
      <alignment vertical="center"/>
    </xf>
    <xf numFmtId="0" fontId="14" fillId="0" borderId="94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14" fillId="0" borderId="91" xfId="0" applyFont="1" applyBorder="1" applyAlignment="1">
      <alignment vertical="center"/>
    </xf>
    <xf numFmtId="0" fontId="14" fillId="0" borderId="95" xfId="0" applyFont="1" applyBorder="1" applyAlignment="1">
      <alignment vertical="center"/>
    </xf>
    <xf numFmtId="0" fontId="14" fillId="0" borderId="96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6" fontId="34" fillId="0" borderId="0" xfId="0" applyNumberFormat="1" applyFont="1" applyFill="1" applyBorder="1" applyAlignment="1">
      <alignment vertical="center"/>
    </xf>
    <xf numFmtId="42" fontId="34" fillId="0" borderId="0" xfId="0" applyNumberFormat="1" applyFont="1" applyFill="1" applyBorder="1" applyAlignment="1">
      <alignment vertical="center"/>
    </xf>
    <xf numFmtId="0" fontId="14" fillId="0" borderId="89" xfId="0" applyFont="1" applyBorder="1" applyAlignment="1">
      <alignment vertical="center"/>
    </xf>
    <xf numFmtId="0" fontId="14" fillId="0" borderId="92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7" xfId="0" applyFont="1" applyBorder="1" applyAlignment="1">
      <alignment vertical="center"/>
    </xf>
    <xf numFmtId="0" fontId="14" fillId="0" borderId="98" xfId="0" applyFont="1" applyBorder="1" applyAlignment="1">
      <alignment vertical="center"/>
    </xf>
    <xf numFmtId="0" fontId="14" fillId="0" borderId="99" xfId="0" applyFont="1" applyBorder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4" fillId="0" borderId="88" xfId="0" applyFont="1" applyBorder="1" applyAlignment="1">
      <alignment horizontal="left" vertical="center"/>
    </xf>
    <xf numFmtId="0" fontId="14" fillId="0" borderId="113" xfId="0" applyFont="1" applyBorder="1" applyAlignment="1">
      <alignment vertical="center"/>
    </xf>
    <xf numFmtId="0" fontId="33" fillId="0" borderId="93" xfId="0" applyFont="1" applyBorder="1" applyAlignment="1">
      <alignment vertical="center"/>
    </xf>
    <xf numFmtId="0" fontId="33" fillId="0" borderId="94" xfId="0" applyFont="1" applyBorder="1" applyAlignment="1">
      <alignment vertical="center"/>
    </xf>
    <xf numFmtId="0" fontId="14" fillId="0" borderId="94" xfId="0" applyFont="1" applyFill="1" applyBorder="1" applyAlignment="1">
      <alignment vertical="center"/>
    </xf>
    <xf numFmtId="0" fontId="14" fillId="0" borderId="9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 indent="1"/>
    </xf>
    <xf numFmtId="0" fontId="33" fillId="0" borderId="113" xfId="0" applyFont="1" applyBorder="1" applyAlignment="1"/>
    <xf numFmtId="0" fontId="33" fillId="0" borderId="113" xfId="0" applyFont="1" applyBorder="1" applyAlignment="1">
      <alignment horizontal="center" vertical="center"/>
    </xf>
    <xf numFmtId="0" fontId="29" fillId="0" borderId="96" xfId="0" applyFont="1" applyBorder="1" applyAlignment="1"/>
    <xf numFmtId="0" fontId="29" fillId="0" borderId="96" xfId="0" applyFont="1" applyFill="1" applyBorder="1" applyAlignment="1"/>
    <xf numFmtId="0" fontId="14" fillId="0" borderId="96" xfId="0" applyFont="1" applyFill="1" applyBorder="1" applyAlignment="1">
      <alignment horizontal="center"/>
    </xf>
    <xf numFmtId="0" fontId="33" fillId="0" borderId="90" xfId="0" applyFont="1" applyBorder="1" applyAlignment="1">
      <alignment vertical="center"/>
    </xf>
    <xf numFmtId="0" fontId="33" fillId="0" borderId="95" xfId="0" applyFont="1" applyBorder="1" applyAlignment="1">
      <alignment vertical="center"/>
    </xf>
    <xf numFmtId="0" fontId="33" fillId="0" borderId="92" xfId="0" applyFont="1" applyBorder="1" applyAlignment="1">
      <alignment vertical="center"/>
    </xf>
    <xf numFmtId="0" fontId="33" fillId="0" borderId="91" xfId="0" applyFont="1" applyBorder="1" applyAlignment="1">
      <alignment vertical="center"/>
    </xf>
    <xf numFmtId="0" fontId="33" fillId="0" borderId="103" xfId="0" applyFont="1" applyBorder="1" applyAlignment="1">
      <alignment vertical="center"/>
    </xf>
    <xf numFmtId="0" fontId="36" fillId="0" borderId="121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6" fillId="0" borderId="90" xfId="0" applyFont="1" applyFill="1" applyBorder="1" applyAlignment="1">
      <alignment vertical="center"/>
    </xf>
    <xf numFmtId="0" fontId="36" fillId="0" borderId="111" xfId="0" applyFont="1" applyFill="1" applyBorder="1" applyAlignment="1">
      <alignment vertical="center"/>
    </xf>
    <xf numFmtId="0" fontId="33" fillId="0" borderId="111" xfId="0" applyFont="1" applyBorder="1" applyAlignment="1">
      <alignment vertical="center"/>
    </xf>
    <xf numFmtId="0" fontId="33" fillId="0" borderId="110" xfId="0" applyFont="1" applyBorder="1" applyAlignment="1">
      <alignment vertical="center"/>
    </xf>
    <xf numFmtId="0" fontId="36" fillId="0" borderId="114" xfId="0" applyFont="1" applyFill="1" applyBorder="1" applyAlignment="1">
      <alignment vertical="center"/>
    </xf>
    <xf numFmtId="0" fontId="36" fillId="0" borderId="113" xfId="0" applyFont="1" applyFill="1" applyBorder="1" applyAlignment="1">
      <alignment vertical="center"/>
    </xf>
    <xf numFmtId="0" fontId="36" fillId="0" borderId="115" xfId="0" applyFont="1" applyFill="1" applyBorder="1" applyAlignment="1">
      <alignment vertical="center"/>
    </xf>
    <xf numFmtId="0" fontId="36" fillId="0" borderId="117" xfId="0" applyFont="1" applyFill="1" applyBorder="1" applyAlignment="1">
      <alignment vertical="center"/>
    </xf>
    <xf numFmtId="0" fontId="36" fillId="0" borderId="96" xfId="0" applyFont="1" applyFill="1" applyBorder="1" applyAlignment="1">
      <alignment vertical="center"/>
    </xf>
    <xf numFmtId="0" fontId="36" fillId="0" borderId="118" xfId="0" applyFont="1" applyFill="1" applyBorder="1" applyAlignment="1">
      <alignment vertical="center"/>
    </xf>
    <xf numFmtId="0" fontId="33" fillId="0" borderId="112" xfId="0" applyFont="1" applyBorder="1" applyAlignment="1">
      <alignment vertical="center"/>
    </xf>
    <xf numFmtId="0" fontId="33" fillId="0" borderId="114" xfId="0" applyFont="1" applyBorder="1" applyAlignment="1">
      <alignment vertical="center"/>
    </xf>
    <xf numFmtId="0" fontId="33" fillId="0" borderId="113" xfId="0" applyFont="1" applyBorder="1" applyAlignment="1">
      <alignment vertical="center"/>
    </xf>
    <xf numFmtId="0" fontId="33" fillId="0" borderId="115" xfId="0" applyFont="1" applyBorder="1" applyAlignment="1">
      <alignment vertical="center"/>
    </xf>
    <xf numFmtId="0" fontId="33" fillId="0" borderId="116" xfId="0" applyFont="1" applyBorder="1" applyAlignment="1">
      <alignment vertical="center"/>
    </xf>
    <xf numFmtId="0" fontId="33" fillId="0" borderId="117" xfId="0" applyFont="1" applyBorder="1" applyAlignment="1">
      <alignment vertical="center"/>
    </xf>
    <xf numFmtId="0" fontId="33" fillId="0" borderId="96" xfId="0" applyFont="1" applyBorder="1" applyAlignment="1">
      <alignment vertical="center"/>
    </xf>
    <xf numFmtId="0" fontId="33" fillId="0" borderId="118" xfId="0" applyFont="1" applyBorder="1" applyAlignment="1">
      <alignment vertical="center"/>
    </xf>
    <xf numFmtId="0" fontId="36" fillId="0" borderId="70" xfId="0" applyFont="1" applyFill="1" applyBorder="1" applyAlignment="1">
      <alignment vertical="center"/>
    </xf>
    <xf numFmtId="0" fontId="36" fillId="0" borderId="123" xfId="0" applyFont="1" applyFill="1" applyBorder="1" applyAlignment="1">
      <alignment vertical="center"/>
    </xf>
    <xf numFmtId="0" fontId="33" fillId="0" borderId="70" xfId="0" applyFont="1" applyBorder="1" applyAlignment="1">
      <alignment vertical="center"/>
    </xf>
    <xf numFmtId="0" fontId="33" fillId="0" borderId="125" xfId="0" applyFont="1" applyBorder="1" applyAlignment="1">
      <alignment vertical="center"/>
    </xf>
    <xf numFmtId="0" fontId="33" fillId="0" borderId="123" xfId="0" applyFont="1" applyBorder="1" applyAlignment="1">
      <alignment vertical="center"/>
    </xf>
    <xf numFmtId="0" fontId="33" fillId="0" borderId="124" xfId="0" applyFont="1" applyBorder="1" applyAlignment="1">
      <alignment vertical="center"/>
    </xf>
    <xf numFmtId="0" fontId="36" fillId="0" borderId="126" xfId="0" applyFont="1" applyFill="1" applyBorder="1" applyAlignment="1">
      <alignment vertical="center"/>
    </xf>
    <xf numFmtId="0" fontId="36" fillId="0" borderId="128" xfId="0" applyFont="1" applyFill="1" applyBorder="1" applyAlignment="1">
      <alignment vertical="center"/>
    </xf>
    <xf numFmtId="0" fontId="36" fillId="0" borderId="101" xfId="0" applyFont="1" applyFill="1" applyBorder="1" applyAlignment="1">
      <alignment vertical="center"/>
    </xf>
    <xf numFmtId="0" fontId="36" fillId="0" borderId="129" xfId="0" applyFont="1" applyFill="1" applyBorder="1" applyAlignment="1">
      <alignment vertical="center"/>
    </xf>
    <xf numFmtId="0" fontId="36" fillId="0" borderId="130" xfId="0" applyFont="1" applyFill="1" applyBorder="1" applyAlignment="1">
      <alignment vertical="center"/>
    </xf>
    <xf numFmtId="0" fontId="36" fillId="0" borderId="131" xfId="0" applyFont="1" applyFill="1" applyBorder="1" applyAlignment="1">
      <alignment vertical="center"/>
    </xf>
    <xf numFmtId="0" fontId="33" fillId="0" borderId="101" xfId="0" applyFont="1" applyBorder="1" applyAlignment="1">
      <alignment vertical="center"/>
    </xf>
    <xf numFmtId="0" fontId="33" fillId="0" borderId="129" xfId="0" applyFont="1" applyBorder="1" applyAlignment="1">
      <alignment vertical="center"/>
    </xf>
    <xf numFmtId="0" fontId="33" fillId="0" borderId="130" xfId="0" applyFont="1" applyBorder="1" applyAlignment="1">
      <alignment vertical="center"/>
    </xf>
    <xf numFmtId="0" fontId="33" fillId="0" borderId="131" xfId="0" applyFont="1" applyBorder="1" applyAlignment="1">
      <alignment vertical="center"/>
    </xf>
    <xf numFmtId="0" fontId="33" fillId="0" borderId="126" xfId="0" applyFont="1" applyBorder="1" applyAlignment="1">
      <alignment vertical="center"/>
    </xf>
    <xf numFmtId="0" fontId="33" fillId="0" borderId="128" xfId="0" applyFont="1" applyBorder="1" applyAlignment="1">
      <alignment vertical="center"/>
    </xf>
    <xf numFmtId="0" fontId="33" fillId="0" borderId="132" xfId="0" applyFont="1" applyBorder="1" applyAlignment="1">
      <alignment vertical="center"/>
    </xf>
    <xf numFmtId="0" fontId="36" fillId="0" borderId="133" xfId="0" applyFont="1" applyFill="1" applyBorder="1" applyAlignment="1">
      <alignment vertical="center"/>
    </xf>
    <xf numFmtId="0" fontId="36" fillId="0" borderId="134" xfId="0" applyFont="1" applyFill="1" applyBorder="1" applyAlignment="1">
      <alignment vertical="center"/>
    </xf>
    <xf numFmtId="0" fontId="33" fillId="0" borderId="133" xfId="0" applyFont="1" applyBorder="1" applyAlignment="1">
      <alignment vertical="center"/>
    </xf>
    <xf numFmtId="0" fontId="33" fillId="0" borderId="134" xfId="0" applyFont="1" applyBorder="1" applyAlignment="1">
      <alignment vertical="center"/>
    </xf>
    <xf numFmtId="0" fontId="33" fillId="0" borderId="135" xfId="0" applyFont="1" applyBorder="1" applyAlignment="1">
      <alignment vertical="center"/>
    </xf>
    <xf numFmtId="0" fontId="36" fillId="0" borderId="136" xfId="0" applyFont="1" applyFill="1" applyBorder="1" applyAlignment="1">
      <alignment vertical="center"/>
    </xf>
    <xf numFmtId="0" fontId="36" fillId="0" borderId="137" xfId="0" applyFont="1" applyFill="1" applyBorder="1" applyAlignment="1">
      <alignment vertical="center"/>
    </xf>
    <xf numFmtId="0" fontId="33" fillId="0" borderId="136" xfId="0" applyFont="1" applyBorder="1" applyAlignment="1">
      <alignment vertical="center"/>
    </xf>
    <xf numFmtId="0" fontId="33" fillId="0" borderId="137" xfId="0" applyFont="1" applyBorder="1" applyAlignment="1">
      <alignment vertical="center"/>
    </xf>
    <xf numFmtId="0" fontId="33" fillId="0" borderId="107" xfId="0" applyFont="1" applyBorder="1" applyAlignment="1">
      <alignment vertical="center"/>
    </xf>
    <xf numFmtId="0" fontId="14" fillId="0" borderId="111" xfId="0" applyFont="1" applyBorder="1" applyAlignment="1">
      <alignment vertical="center"/>
    </xf>
    <xf numFmtId="0" fontId="14" fillId="0" borderId="117" xfId="0" applyFont="1" applyBorder="1" applyAlignment="1">
      <alignment vertical="center"/>
    </xf>
    <xf numFmtId="0" fontId="33" fillId="0" borderId="180" xfId="0" applyFont="1" applyBorder="1" applyAlignment="1">
      <alignment horizontal="center" vertical="center"/>
    </xf>
    <xf numFmtId="0" fontId="33" fillId="0" borderId="180" xfId="0" applyFont="1" applyBorder="1" applyAlignment="1">
      <alignment horizontal="left" vertical="center"/>
    </xf>
    <xf numFmtId="0" fontId="33" fillId="0" borderId="108" xfId="0" applyFont="1" applyBorder="1" applyAlignment="1">
      <alignment vertical="center"/>
    </xf>
    <xf numFmtId="0" fontId="33" fillId="0" borderId="182" xfId="0" applyFont="1" applyBorder="1" applyAlignment="1">
      <alignment vertical="center"/>
    </xf>
    <xf numFmtId="0" fontId="33" fillId="0" borderId="113" xfId="0" applyFont="1" applyBorder="1" applyAlignment="1">
      <alignment horizontal="left" vertical="center"/>
    </xf>
    <xf numFmtId="0" fontId="33" fillId="0" borderId="125" xfId="0" applyFont="1" applyBorder="1" applyAlignment="1">
      <alignment horizontal="left" vertical="center"/>
    </xf>
    <xf numFmtId="0" fontId="14" fillId="0" borderId="111" xfId="0" applyFont="1" applyBorder="1" applyAlignment="1">
      <alignment horizontal="left" vertical="center"/>
    </xf>
    <xf numFmtId="0" fontId="33" fillId="0" borderId="111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111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96" xfId="0" applyFont="1" applyBorder="1" applyAlignment="1">
      <alignment horizontal="left" vertical="center"/>
    </xf>
    <xf numFmtId="0" fontId="14" fillId="0" borderId="70" xfId="0" applyFont="1" applyBorder="1" applyAlignment="1">
      <alignment vertical="center"/>
    </xf>
    <xf numFmtId="0" fontId="14" fillId="0" borderId="123" xfId="0" applyFont="1" applyBorder="1" applyAlignment="1">
      <alignment vertical="center"/>
    </xf>
    <xf numFmtId="0" fontId="29" fillId="0" borderId="113" xfId="0" applyFont="1" applyBorder="1" applyAlignment="1"/>
    <xf numFmtId="0" fontId="36" fillId="0" borderId="183" xfId="0" applyFont="1" applyFill="1" applyBorder="1" applyAlignment="1">
      <alignment vertical="center"/>
    </xf>
    <xf numFmtId="0" fontId="33" fillId="0" borderId="183" xfId="0" applyFont="1" applyBorder="1" applyAlignment="1">
      <alignment vertical="center"/>
    </xf>
    <xf numFmtId="0" fontId="33" fillId="0" borderId="94" xfId="0" applyFont="1" applyFill="1" applyBorder="1" applyAlignment="1">
      <alignment vertical="center"/>
    </xf>
    <xf numFmtId="0" fontId="33" fillId="0" borderId="111" xfId="0" applyFont="1" applyFill="1" applyBorder="1" applyAlignment="1">
      <alignment vertical="center"/>
    </xf>
    <xf numFmtId="0" fontId="33" fillId="0" borderId="126" xfId="0" applyFont="1" applyFill="1" applyBorder="1" applyAlignment="1">
      <alignment vertical="center"/>
    </xf>
    <xf numFmtId="0" fontId="33" fillId="0" borderId="70" xfId="0" applyFont="1" applyFill="1" applyBorder="1" applyAlignment="1">
      <alignment vertical="center"/>
    </xf>
    <xf numFmtId="0" fontId="33" fillId="0" borderId="112" xfId="0" applyFont="1" applyFill="1" applyBorder="1" applyAlignment="1">
      <alignment vertical="center"/>
    </xf>
    <xf numFmtId="0" fontId="33" fillId="0" borderId="114" xfId="0" applyFont="1" applyFill="1" applyBorder="1" applyAlignment="1">
      <alignment vertical="center"/>
    </xf>
    <xf numFmtId="0" fontId="33" fillId="0" borderId="113" xfId="0" applyFont="1" applyFill="1" applyBorder="1" applyAlignment="1">
      <alignment vertical="center"/>
    </xf>
    <xf numFmtId="0" fontId="33" fillId="0" borderId="127" xfId="0" applyFont="1" applyFill="1" applyBorder="1" applyAlignment="1">
      <alignment vertical="center"/>
    </xf>
    <xf numFmtId="0" fontId="33" fillId="0" borderId="125" xfId="0" applyFont="1" applyFill="1" applyBorder="1" applyAlignment="1">
      <alignment vertical="center"/>
    </xf>
    <xf numFmtId="0" fontId="33" fillId="0" borderId="116" xfId="0" applyFont="1" applyFill="1" applyBorder="1" applyAlignment="1">
      <alignment vertical="center"/>
    </xf>
    <xf numFmtId="0" fontId="33" fillId="0" borderId="117" xfId="0" applyFont="1" applyFill="1" applyBorder="1" applyAlignment="1">
      <alignment vertical="center"/>
    </xf>
    <xf numFmtId="0" fontId="33" fillId="0" borderId="96" xfId="0" applyFont="1" applyFill="1" applyBorder="1" applyAlignment="1">
      <alignment vertical="center"/>
    </xf>
    <xf numFmtId="0" fontId="33" fillId="0" borderId="128" xfId="0" applyFont="1" applyFill="1" applyBorder="1" applyAlignment="1">
      <alignment vertical="center"/>
    </xf>
    <xf numFmtId="0" fontId="33" fillId="0" borderId="123" xfId="0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70" xfId="0" applyFont="1" applyBorder="1" applyAlignment="1">
      <alignment vertical="center"/>
    </xf>
    <xf numFmtId="0" fontId="33" fillId="0" borderId="96" xfId="0" applyFont="1" applyBorder="1" applyAlignment="1">
      <alignment vertical="center"/>
    </xf>
    <xf numFmtId="0" fontId="33" fillId="0" borderId="123" xfId="0" applyFont="1" applyBorder="1" applyAlignment="1">
      <alignment vertical="center"/>
    </xf>
    <xf numFmtId="0" fontId="33" fillId="0" borderId="113" xfId="0" applyFont="1" applyBorder="1" applyAlignment="1">
      <alignment vertical="center"/>
    </xf>
    <xf numFmtId="0" fontId="33" fillId="0" borderId="12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33" fillId="0" borderId="1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70" xfId="0" applyFont="1" applyBorder="1" applyAlignment="1">
      <alignment vertical="center"/>
    </xf>
    <xf numFmtId="0" fontId="33" fillId="0" borderId="113" xfId="0" applyFont="1" applyBorder="1" applyAlignment="1">
      <alignment vertical="center"/>
    </xf>
    <xf numFmtId="0" fontId="33" fillId="0" borderId="181" xfId="0" applyFont="1" applyBorder="1" applyAlignment="1">
      <alignment vertical="center"/>
    </xf>
    <xf numFmtId="0" fontId="14" fillId="0" borderId="190" xfId="0" applyFont="1" applyBorder="1" applyAlignment="1">
      <alignment vertical="center"/>
    </xf>
    <xf numFmtId="0" fontId="29" fillId="0" borderId="108" xfId="0" applyFont="1" applyBorder="1" applyAlignment="1">
      <alignment vertical="center"/>
    </xf>
    <xf numFmtId="0" fontId="14" fillId="0" borderId="113" xfId="0" applyFont="1" applyBorder="1" applyAlignment="1">
      <alignment horizontal="left" vertical="center"/>
    </xf>
    <xf numFmtId="0" fontId="3" fillId="0" borderId="111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14" fillId="0" borderId="96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3" fillId="0" borderId="88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11" xfId="0" applyFont="1" applyBorder="1" applyAlignment="1">
      <alignment vertical="center"/>
    </xf>
    <xf numFmtId="0" fontId="33" fillId="0" borderId="70" xfId="0" applyFont="1" applyBorder="1" applyAlignment="1">
      <alignment vertical="center"/>
    </xf>
    <xf numFmtId="0" fontId="33" fillId="0" borderId="96" xfId="0" applyFont="1" applyBorder="1" applyAlignment="1">
      <alignment vertical="center"/>
    </xf>
    <xf numFmtId="0" fontId="33" fillId="0" borderId="11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15" fillId="0" borderId="192" xfId="0" applyFont="1" applyBorder="1" applyAlignment="1">
      <alignment vertical="center"/>
    </xf>
    <xf numFmtId="0" fontId="3" fillId="0" borderId="193" xfId="0" applyFont="1" applyBorder="1" applyAlignment="1">
      <alignment horizontal="left" vertical="center"/>
    </xf>
    <xf numFmtId="0" fontId="3" fillId="0" borderId="49" xfId="0" applyFont="1" applyBorder="1" applyAlignment="1">
      <alignment vertical="center"/>
    </xf>
    <xf numFmtId="0" fontId="33" fillId="0" borderId="201" xfId="0" applyFont="1" applyBorder="1" applyAlignment="1">
      <alignment vertical="center"/>
    </xf>
    <xf numFmtId="0" fontId="14" fillId="0" borderId="201" xfId="0" applyFont="1" applyBorder="1" applyAlignment="1">
      <alignment horizontal="left" vertical="center"/>
    </xf>
    <xf numFmtId="0" fontId="33" fillId="0" borderId="1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7" fillId="2" borderId="1" xfId="0" applyFont="1" applyFill="1" applyBorder="1" applyAlignment="1" applyProtection="1">
      <alignment horizontal="left" wrapText="1" inden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5" fillId="0" borderId="48" xfId="0" applyFont="1" applyBorder="1" applyAlignment="1" applyProtection="1">
      <alignment vertical="center"/>
      <protection locked="0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7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32" xfId="0" applyFont="1" applyBorder="1" applyAlignment="1" applyProtection="1">
      <alignment vertical="center"/>
      <protection locked="0"/>
    </xf>
    <xf numFmtId="0" fontId="15" fillId="0" borderId="8" xfId="0" applyFont="1" applyBorder="1" applyAlignment="1" applyProtection="1">
      <alignment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9" fillId="0" borderId="47" xfId="0" applyFont="1" applyBorder="1" applyAlignment="1" applyProtection="1">
      <alignment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35" xfId="0" applyFont="1" applyBorder="1" applyAlignment="1" applyProtection="1">
      <alignment vertical="center"/>
      <protection locked="0"/>
    </xf>
    <xf numFmtId="0" fontId="15" fillId="0" borderId="20" xfId="0" applyFont="1" applyBorder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0" fontId="19" fillId="0" borderId="16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vertical="center"/>
      <protection locked="0"/>
    </xf>
    <xf numFmtId="0" fontId="19" fillId="0" borderId="26" xfId="0" applyFont="1" applyBorder="1" applyAlignment="1" applyProtection="1">
      <alignment vertical="center"/>
      <protection locked="0"/>
    </xf>
    <xf numFmtId="0" fontId="33" fillId="0" borderId="180" xfId="0" applyFont="1" applyBorder="1" applyAlignment="1" applyProtection="1">
      <alignment horizontal="center" vertical="center"/>
      <protection locked="0"/>
    </xf>
    <xf numFmtId="0" fontId="33" fillId="0" borderId="180" xfId="0" applyFont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distributed" vertical="center"/>
    </xf>
    <xf numFmtId="38" fontId="16" fillId="0" borderId="4" xfId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38" fontId="16" fillId="2" borderId="42" xfId="1" applyFont="1" applyFill="1" applyBorder="1" applyAlignment="1">
      <alignment horizontal="right" vertical="center"/>
    </xf>
    <xf numFmtId="38" fontId="16" fillId="2" borderId="4" xfId="1" applyFont="1" applyFill="1" applyBorder="1" applyAlignment="1">
      <alignment horizontal="right" vertical="center"/>
    </xf>
    <xf numFmtId="38" fontId="16" fillId="2" borderId="21" xfId="1" applyFont="1" applyFill="1" applyBorder="1" applyAlignment="1">
      <alignment horizontal="right" vertical="center"/>
    </xf>
    <xf numFmtId="38" fontId="16" fillId="2" borderId="22" xfId="1" applyFont="1" applyFill="1" applyBorder="1" applyAlignment="1">
      <alignment horizontal="right" vertical="center"/>
    </xf>
    <xf numFmtId="38" fontId="16" fillId="2" borderId="5" xfId="1" applyFont="1" applyFill="1" applyBorder="1" applyAlignment="1">
      <alignment horizontal="right" vertical="center"/>
    </xf>
    <xf numFmtId="38" fontId="16" fillId="2" borderId="15" xfId="1" applyFont="1" applyFill="1" applyBorder="1" applyAlignment="1">
      <alignment horizontal="right" vertical="center"/>
    </xf>
    <xf numFmtId="38" fontId="16" fillId="2" borderId="16" xfId="1" applyFont="1" applyFill="1" applyBorder="1" applyAlignment="1">
      <alignment horizontal="right" vertical="center"/>
    </xf>
    <xf numFmtId="38" fontId="16" fillId="2" borderId="17" xfId="1" applyFont="1" applyFill="1" applyBorder="1" applyAlignment="1">
      <alignment horizontal="right" vertical="center"/>
    </xf>
    <xf numFmtId="38" fontId="16" fillId="2" borderId="18" xfId="1" applyFont="1" applyFill="1" applyBorder="1" applyAlignment="1">
      <alignment horizontal="right" vertical="center"/>
    </xf>
    <xf numFmtId="38" fontId="16" fillId="2" borderId="19" xfId="1" applyFont="1" applyFill="1" applyBorder="1" applyAlignment="1">
      <alignment horizontal="right" vertical="center"/>
    </xf>
    <xf numFmtId="38" fontId="16" fillId="2" borderId="1" xfId="1" applyFont="1" applyFill="1" applyBorder="1" applyAlignment="1">
      <alignment horizontal="right" vertical="center"/>
    </xf>
    <xf numFmtId="38" fontId="16" fillId="2" borderId="26" xfId="1" applyFont="1" applyFill="1" applyBorder="1" applyAlignment="1">
      <alignment horizontal="right" vertical="center"/>
    </xf>
    <xf numFmtId="6" fontId="16" fillId="2" borderId="6" xfId="0" applyNumberFormat="1" applyFont="1" applyFill="1" applyBorder="1" applyAlignment="1">
      <alignment vertical="center"/>
    </xf>
    <xf numFmtId="6" fontId="16" fillId="2" borderId="0" xfId="0" applyNumberFormat="1" applyFont="1" applyFill="1" applyBorder="1" applyAlignment="1">
      <alignment vertical="center"/>
    </xf>
    <xf numFmtId="6" fontId="16" fillId="2" borderId="12" xfId="0" applyNumberFormat="1" applyFont="1" applyFill="1" applyBorder="1" applyAlignment="1">
      <alignment vertical="center"/>
    </xf>
    <xf numFmtId="0" fontId="15" fillId="0" borderId="9" xfId="0" applyFont="1" applyBorder="1" applyAlignment="1">
      <alignment horizontal="distributed" vertical="center"/>
    </xf>
    <xf numFmtId="38" fontId="16" fillId="2" borderId="7" xfId="1" applyFont="1" applyFill="1" applyBorder="1" applyAlignment="1">
      <alignment horizontal="right" vertical="center"/>
    </xf>
    <xf numFmtId="38" fontId="16" fillId="2" borderId="9" xfId="1" applyFont="1" applyFill="1" applyBorder="1" applyAlignment="1">
      <alignment horizontal="right" vertical="center"/>
    </xf>
    <xf numFmtId="38" fontId="16" fillId="2" borderId="10" xfId="1" applyFont="1" applyFill="1" applyBorder="1" applyAlignment="1">
      <alignment horizontal="right" vertical="center"/>
    </xf>
    <xf numFmtId="38" fontId="16" fillId="2" borderId="11" xfId="1" applyFont="1" applyFill="1" applyBorder="1" applyAlignment="1">
      <alignment horizontal="right" vertical="center"/>
    </xf>
    <xf numFmtId="38" fontId="16" fillId="2" borderId="47" xfId="1" applyFont="1" applyFill="1" applyBorder="1" applyAlignment="1">
      <alignment horizontal="right" vertical="center"/>
    </xf>
    <xf numFmtId="0" fontId="7" fillId="0" borderId="9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63" xfId="0" applyFont="1" applyBorder="1" applyAlignment="1">
      <alignment vertical="center" wrapText="1"/>
    </xf>
    <xf numFmtId="0" fontId="17" fillId="2" borderId="42" xfId="0" applyFont="1" applyFill="1" applyBorder="1" applyAlignment="1">
      <alignment horizontal="center" vertical="center"/>
    </xf>
    <xf numFmtId="0" fontId="17" fillId="2" borderId="4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18" fillId="0" borderId="80" xfId="0" applyFont="1" applyBorder="1" applyAlignment="1">
      <alignment vertical="center"/>
    </xf>
    <xf numFmtId="0" fontId="23" fillId="0" borderId="80" xfId="0" applyFont="1" applyBorder="1" applyAlignment="1">
      <alignment vertical="center"/>
    </xf>
    <xf numFmtId="38" fontId="15" fillId="2" borderId="75" xfId="1" applyFont="1" applyFill="1" applyBorder="1" applyAlignment="1">
      <alignment horizontal="right" vertical="center" indent="1"/>
    </xf>
    <xf numFmtId="38" fontId="15" fillId="2" borderId="76" xfId="1" applyFont="1" applyFill="1" applyBorder="1" applyAlignment="1">
      <alignment horizontal="right" vertical="center" indent="1"/>
    </xf>
    <xf numFmtId="0" fontId="18" fillId="0" borderId="75" xfId="0" applyFont="1" applyFill="1" applyBorder="1" applyAlignment="1">
      <alignment horizontal="center" vertical="center" shrinkToFit="1"/>
    </xf>
    <xf numFmtId="0" fontId="18" fillId="0" borderId="78" xfId="0" applyFont="1" applyFill="1" applyBorder="1" applyAlignment="1">
      <alignment horizontal="center" vertical="center" shrinkToFit="1"/>
    </xf>
    <xf numFmtId="38" fontId="15" fillId="2" borderId="78" xfId="1" applyFont="1" applyFill="1" applyBorder="1" applyAlignment="1">
      <alignment horizontal="right" vertical="center" indent="1"/>
    </xf>
    <xf numFmtId="38" fontId="15" fillId="2" borderId="79" xfId="1" applyFont="1" applyFill="1" applyBorder="1" applyAlignment="1">
      <alignment horizontal="right" vertical="center" indent="1"/>
    </xf>
    <xf numFmtId="0" fontId="15" fillId="0" borderId="71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75" xfId="0" applyFont="1" applyFill="1" applyBorder="1" applyAlignment="1">
      <alignment horizontal="center" vertical="center"/>
    </xf>
    <xf numFmtId="9" fontId="15" fillId="0" borderId="72" xfId="0" applyNumberFormat="1" applyFont="1" applyFill="1" applyBorder="1" applyAlignment="1">
      <alignment horizontal="center" vertical="center"/>
    </xf>
    <xf numFmtId="9" fontId="15" fillId="0" borderId="75" xfId="0" applyNumberFormat="1" applyFont="1" applyFill="1" applyBorder="1" applyAlignment="1">
      <alignment horizontal="center" vertical="center"/>
    </xf>
    <xf numFmtId="9" fontId="15" fillId="0" borderId="73" xfId="0" applyNumberFormat="1" applyFont="1" applyFill="1" applyBorder="1" applyAlignment="1">
      <alignment horizontal="center" vertical="center"/>
    </xf>
    <xf numFmtId="9" fontId="15" fillId="0" borderId="7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24" xfId="1" applyFont="1" applyFill="1" applyBorder="1" applyAlignment="1">
      <alignment horizontal="right" vertical="center"/>
    </xf>
    <xf numFmtId="38" fontId="16" fillId="0" borderId="12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38" fontId="16" fillId="2" borderId="0" xfId="1" applyFont="1" applyFill="1" applyBorder="1" applyAlignment="1">
      <alignment horizontal="right" vertical="center"/>
    </xf>
    <xf numFmtId="38" fontId="16" fillId="2" borderId="12" xfId="1" applyFont="1" applyFill="1" applyBorder="1" applyAlignment="1">
      <alignment horizontal="right" vertical="center"/>
    </xf>
    <xf numFmtId="0" fontId="15" fillId="0" borderId="4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38" fontId="16" fillId="0" borderId="38" xfId="1" applyFont="1" applyFill="1" applyBorder="1" applyAlignment="1">
      <alignment horizontal="right" vertical="center"/>
    </xf>
    <xf numFmtId="0" fontId="20" fillId="2" borderId="7" xfId="0" applyFont="1" applyFill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20" fillId="2" borderId="1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33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distributed" vertical="center" shrinkToFit="1"/>
    </xf>
    <xf numFmtId="0" fontId="20" fillId="2" borderId="0" xfId="0" applyFont="1" applyFill="1" applyBorder="1" applyAlignment="1">
      <alignment horizontal="distributed" vertical="center" shrinkToFit="1"/>
    </xf>
    <xf numFmtId="0" fontId="20" fillId="2" borderId="34" xfId="0" applyFont="1" applyFill="1" applyBorder="1" applyAlignment="1">
      <alignment horizontal="distributed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14" xfId="0" applyFont="1" applyFill="1" applyBorder="1" applyAlignment="1">
      <alignment horizontal="center" vertical="center" shrinkToFit="1"/>
    </xf>
    <xf numFmtId="38" fontId="20" fillId="2" borderId="13" xfId="1" applyFont="1" applyFill="1" applyBorder="1" applyAlignment="1">
      <alignment horizontal="center" vertical="center" shrinkToFit="1"/>
    </xf>
    <xf numFmtId="38" fontId="20" fillId="2" borderId="0" xfId="1" applyFont="1" applyFill="1" applyBorder="1" applyAlignment="1">
      <alignment horizontal="center" vertical="center" shrinkToFit="1"/>
    </xf>
    <xf numFmtId="38" fontId="20" fillId="2" borderId="14" xfId="1" applyFont="1" applyFill="1" applyBorder="1" applyAlignment="1">
      <alignment horizontal="center" vertical="center" shrinkToFit="1"/>
    </xf>
    <xf numFmtId="38" fontId="16" fillId="2" borderId="24" xfId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 wrapText="1" indent="1"/>
    </xf>
    <xf numFmtId="0" fontId="7" fillId="0" borderId="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83" xfId="0" applyFont="1" applyFill="1" applyBorder="1" applyAlignment="1">
      <alignment horizontal="center" vertical="center"/>
    </xf>
    <xf numFmtId="0" fontId="17" fillId="2" borderId="84" xfId="0" applyFont="1" applyFill="1" applyBorder="1" applyAlignment="1">
      <alignment horizontal="center" vertical="center"/>
    </xf>
    <xf numFmtId="0" fontId="17" fillId="2" borderId="81" xfId="0" applyFont="1" applyFill="1" applyBorder="1" applyAlignment="1">
      <alignment horizontal="center" vertical="center"/>
    </xf>
    <xf numFmtId="0" fontId="17" fillId="2" borderId="8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7" fillId="0" borderId="63" xfId="0" applyFont="1" applyBorder="1" applyAlignment="1">
      <alignment vertical="center"/>
    </xf>
    <xf numFmtId="0" fontId="7" fillId="0" borderId="86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16" fillId="2" borderId="44" xfId="1" applyFont="1" applyFill="1" applyBorder="1" applyAlignment="1">
      <alignment horizontal="right" vertical="center"/>
    </xf>
    <xf numFmtId="38" fontId="16" fillId="2" borderId="50" xfId="1" applyFont="1" applyFill="1" applyBorder="1" applyAlignment="1">
      <alignment horizontal="right" vertical="center"/>
    </xf>
    <xf numFmtId="38" fontId="16" fillId="2" borderId="28" xfId="1" applyFont="1" applyFill="1" applyBorder="1" applyAlignment="1">
      <alignment horizontal="right" vertical="center"/>
    </xf>
    <xf numFmtId="38" fontId="16" fillId="2" borderId="29" xfId="1" applyFont="1" applyFill="1" applyBorder="1" applyAlignment="1">
      <alignment horizontal="right" vertical="center"/>
    </xf>
    <xf numFmtId="38" fontId="16" fillId="2" borderId="30" xfId="1" applyFont="1" applyFill="1" applyBorder="1" applyAlignment="1">
      <alignment horizontal="right" vertical="center"/>
    </xf>
    <xf numFmtId="38" fontId="16" fillId="2" borderId="2" xfId="1" applyFont="1" applyFill="1" applyBorder="1" applyAlignment="1">
      <alignment horizontal="right" vertical="center"/>
    </xf>
    <xf numFmtId="38" fontId="16" fillId="2" borderId="31" xfId="1" applyFont="1" applyFill="1" applyBorder="1" applyAlignment="1">
      <alignment horizontal="right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4" fillId="0" borderId="102" xfId="0" applyFont="1" applyFill="1" applyBorder="1" applyAlignment="1">
      <alignment horizontal="center" vertical="center"/>
    </xf>
    <xf numFmtId="0" fontId="14" fillId="0" borderId="10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38" fontId="34" fillId="0" borderId="111" xfId="1" applyFont="1" applyFill="1" applyBorder="1" applyAlignment="1">
      <alignment horizontal="right" vertical="center"/>
    </xf>
    <xf numFmtId="38" fontId="34" fillId="0" borderId="0" xfId="1" applyFont="1" applyFill="1" applyBorder="1" applyAlignment="1">
      <alignment horizontal="right" vertical="center"/>
    </xf>
    <xf numFmtId="38" fontId="34" fillId="0" borderId="24" xfId="1" applyFont="1" applyFill="1" applyBorder="1" applyAlignment="1">
      <alignment horizontal="right" vertical="center"/>
    </xf>
    <xf numFmtId="38" fontId="34" fillId="0" borderId="90" xfId="1" applyFont="1" applyFill="1" applyBorder="1" applyAlignment="1">
      <alignment horizontal="right" vertical="center"/>
    </xf>
    <xf numFmtId="0" fontId="33" fillId="0" borderId="114" xfId="0" applyFont="1" applyBorder="1" applyAlignment="1">
      <alignment horizontal="center" vertical="center"/>
    </xf>
    <xf numFmtId="0" fontId="33" fillId="0" borderId="113" xfId="0" applyFont="1" applyBorder="1" applyAlignment="1">
      <alignment horizontal="center" vertical="center"/>
    </xf>
    <xf numFmtId="0" fontId="33" fillId="0" borderId="111" xfId="0" applyFont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33" fillId="0" borderId="124" xfId="0" applyFont="1" applyBorder="1" applyAlignment="1">
      <alignment horizontal="center" vertical="center"/>
    </xf>
    <xf numFmtId="0" fontId="17" fillId="2" borderId="56" xfId="0" applyFont="1" applyFill="1" applyBorder="1" applyAlignment="1" applyProtection="1">
      <alignment horizontal="center" vertical="center"/>
      <protection locked="0"/>
    </xf>
    <xf numFmtId="0" fontId="17" fillId="2" borderId="59" xfId="0" applyFont="1" applyFill="1" applyBorder="1" applyAlignment="1" applyProtection="1">
      <alignment horizontal="center" vertical="center"/>
      <protection locked="0"/>
    </xf>
    <xf numFmtId="0" fontId="17" fillId="2" borderId="54" xfId="0" applyFont="1" applyFill="1" applyBorder="1" applyAlignment="1" applyProtection="1">
      <alignment horizontal="center" vertical="center"/>
      <protection locked="0"/>
    </xf>
    <xf numFmtId="0" fontId="17" fillId="2" borderId="55" xfId="0" applyFont="1" applyFill="1" applyBorder="1" applyAlignment="1" applyProtection="1">
      <alignment horizontal="center" vertical="center"/>
      <protection locked="0"/>
    </xf>
    <xf numFmtId="0" fontId="17" fillId="2" borderId="58" xfId="0" applyFont="1" applyFill="1" applyBorder="1" applyAlignment="1" applyProtection="1">
      <alignment horizontal="center" vertical="center"/>
      <protection locked="0"/>
    </xf>
    <xf numFmtId="0" fontId="17" fillId="2" borderId="61" xfId="0" applyFont="1" applyFill="1" applyBorder="1" applyAlignment="1" applyProtection="1">
      <alignment horizontal="center" vertical="center"/>
      <protection locked="0"/>
    </xf>
    <xf numFmtId="0" fontId="17" fillId="2" borderId="57" xfId="0" applyFont="1" applyFill="1" applyBorder="1" applyAlignment="1" applyProtection="1">
      <alignment horizontal="center" vertical="center"/>
      <protection locked="0"/>
    </xf>
    <xf numFmtId="0" fontId="17" fillId="2" borderId="60" xfId="0" applyFont="1" applyFill="1" applyBorder="1" applyAlignment="1" applyProtection="1">
      <alignment horizontal="center" vertical="center"/>
      <protection locked="0"/>
    </xf>
    <xf numFmtId="38" fontId="33" fillId="0" borderId="178" xfId="1" applyFont="1" applyFill="1" applyBorder="1" applyAlignment="1">
      <alignment horizontal="right" vertical="center" indent="1"/>
    </xf>
    <xf numFmtId="38" fontId="33" fillId="0" borderId="179" xfId="1" applyFont="1" applyFill="1" applyBorder="1" applyAlignment="1">
      <alignment horizontal="right" vertical="center" indent="1"/>
    </xf>
    <xf numFmtId="38" fontId="33" fillId="0" borderId="157" xfId="1" applyFont="1" applyFill="1" applyBorder="1" applyAlignment="1">
      <alignment horizontal="right" vertical="center" indent="1"/>
    </xf>
    <xf numFmtId="38" fontId="33" fillId="0" borderId="149" xfId="1" applyFont="1" applyFill="1" applyBorder="1" applyAlignment="1">
      <alignment horizontal="right" vertical="center" indent="1"/>
    </xf>
    <xf numFmtId="38" fontId="33" fillId="0" borderId="172" xfId="1" applyFont="1" applyFill="1" applyBorder="1" applyAlignment="1">
      <alignment horizontal="right" vertical="center" indent="1"/>
    </xf>
    <xf numFmtId="38" fontId="33" fillId="0" borderId="158" xfId="1" applyFont="1" applyFill="1" applyBorder="1" applyAlignment="1">
      <alignment horizontal="right" vertical="center" indent="1"/>
    </xf>
    <xf numFmtId="38" fontId="33" fillId="0" borderId="151" xfId="1" applyFont="1" applyFill="1" applyBorder="1" applyAlignment="1">
      <alignment horizontal="right" vertical="center" indent="1"/>
    </xf>
    <xf numFmtId="38" fontId="33" fillId="0" borderId="173" xfId="1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horizontal="distributed" vertical="center" shrinkToFit="1"/>
    </xf>
    <xf numFmtId="0" fontId="14" fillId="0" borderId="24" xfId="0" applyFont="1" applyFill="1" applyBorder="1" applyAlignment="1">
      <alignment horizontal="distributed" vertical="center" shrinkToFit="1"/>
    </xf>
    <xf numFmtId="0" fontId="17" fillId="0" borderId="204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0" borderId="105" xfId="0" applyFont="1" applyFill="1" applyBorder="1" applyAlignment="1">
      <alignment horizontal="center" vertical="center"/>
    </xf>
    <xf numFmtId="0" fontId="14" fillId="0" borderId="107" xfId="0" applyFont="1" applyFill="1" applyBorder="1" applyAlignment="1">
      <alignment horizontal="center" vertical="center"/>
    </xf>
    <xf numFmtId="0" fontId="33" fillId="0" borderId="181" xfId="0" applyFont="1" applyBorder="1" applyAlignment="1">
      <alignment vertical="center"/>
    </xf>
    <xf numFmtId="0" fontId="33" fillId="0" borderId="108" xfId="0" applyFont="1" applyBorder="1" applyAlignment="1">
      <alignment vertical="center"/>
    </xf>
    <xf numFmtId="0" fontId="33" fillId="0" borderId="182" xfId="0" applyFont="1" applyBorder="1" applyAlignment="1">
      <alignment vertical="center"/>
    </xf>
    <xf numFmtId="0" fontId="33" fillId="0" borderId="88" xfId="0" applyFont="1" applyBorder="1" applyAlignment="1">
      <alignment vertical="center"/>
    </xf>
    <xf numFmtId="0" fontId="33" fillId="0" borderId="8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90" xfId="0" applyFont="1" applyBorder="1" applyAlignment="1">
      <alignment vertical="center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vertical="center"/>
      <protection locked="0"/>
    </xf>
    <xf numFmtId="0" fontId="35" fillId="0" borderId="93" xfId="0" applyFont="1" applyBorder="1" applyAlignment="1">
      <alignment horizontal="right" vertical="center"/>
    </xf>
    <xf numFmtId="0" fontId="35" fillId="0" borderId="88" xfId="0" applyFont="1" applyBorder="1" applyAlignment="1">
      <alignment horizontal="right" vertical="center"/>
    </xf>
    <xf numFmtId="0" fontId="35" fillId="0" borderId="200" xfId="0" applyFont="1" applyBorder="1" applyAlignment="1">
      <alignment horizontal="right" vertical="center"/>
    </xf>
    <xf numFmtId="0" fontId="35" fillId="0" borderId="201" xfId="0" applyFont="1" applyBorder="1" applyAlignment="1">
      <alignment horizontal="right" vertical="center"/>
    </xf>
    <xf numFmtId="38" fontId="33" fillId="0" borderId="68" xfId="1" applyFont="1" applyFill="1" applyBorder="1" applyAlignment="1">
      <alignment horizontal="right" vertical="center" indent="1"/>
    </xf>
    <xf numFmtId="38" fontId="33" fillId="0" borderId="147" xfId="1" applyFont="1" applyFill="1" applyBorder="1" applyAlignment="1">
      <alignment horizontal="right" vertical="center" indent="1"/>
    </xf>
    <xf numFmtId="38" fontId="33" fillId="0" borderId="148" xfId="1" applyFont="1" applyFill="1" applyBorder="1" applyAlignment="1">
      <alignment horizontal="right" vertical="center" indent="1"/>
    </xf>
    <xf numFmtId="38" fontId="33" fillId="0" borderId="159" xfId="1" applyFont="1" applyFill="1" applyBorder="1" applyAlignment="1">
      <alignment horizontal="right" vertical="center" indent="1"/>
    </xf>
    <xf numFmtId="38" fontId="33" fillId="0" borderId="143" xfId="1" applyFont="1" applyFill="1" applyBorder="1" applyAlignment="1">
      <alignment horizontal="right" vertical="center" indent="1"/>
    </xf>
    <xf numFmtId="38" fontId="33" fillId="0" borderId="144" xfId="1" applyFont="1" applyFill="1" applyBorder="1" applyAlignment="1">
      <alignment horizontal="right" vertical="center" indent="1"/>
    </xf>
    <xf numFmtId="38" fontId="33" fillId="0" borderId="176" xfId="1" applyFont="1" applyFill="1" applyBorder="1" applyAlignment="1">
      <alignment horizontal="right" vertical="center" indent="1"/>
    </xf>
    <xf numFmtId="38" fontId="33" fillId="0" borderId="177" xfId="1" applyFont="1" applyFill="1" applyBorder="1" applyAlignment="1">
      <alignment horizontal="right" vertical="center" indent="1"/>
    </xf>
    <xf numFmtId="0" fontId="29" fillId="0" borderId="168" xfId="0" applyFont="1" applyFill="1" applyBorder="1" applyAlignment="1">
      <alignment horizontal="center" vertical="center" shrinkToFit="1"/>
    </xf>
    <xf numFmtId="0" fontId="29" fillId="0" borderId="64" xfId="0" applyFont="1" applyFill="1" applyBorder="1" applyAlignment="1">
      <alignment horizontal="center" vertical="center" shrinkToFit="1"/>
    </xf>
    <xf numFmtId="0" fontId="29" fillId="0" borderId="169" xfId="0" applyFont="1" applyFill="1" applyBorder="1" applyAlignment="1">
      <alignment horizontal="center" vertical="center" shrinkToFit="1"/>
    </xf>
    <xf numFmtId="0" fontId="29" fillId="0" borderId="170" xfId="0" applyFont="1" applyFill="1" applyBorder="1" applyAlignment="1">
      <alignment horizontal="center" vertical="center" shrinkToFit="1"/>
    </xf>
    <xf numFmtId="0" fontId="29" fillId="0" borderId="188" xfId="0" applyFont="1" applyFill="1" applyBorder="1" applyAlignment="1">
      <alignment horizontal="center" vertical="center" shrinkToFit="1"/>
    </xf>
    <xf numFmtId="0" fontId="29" fillId="0" borderId="171" xfId="0" applyFont="1" applyFill="1" applyBorder="1" applyAlignment="1">
      <alignment horizontal="center" vertical="center" shrinkToFit="1"/>
    </xf>
    <xf numFmtId="38" fontId="33" fillId="0" borderId="67" xfId="1" applyFont="1" applyFill="1" applyBorder="1" applyAlignment="1">
      <alignment horizontal="right" vertical="center" indent="1"/>
    </xf>
    <xf numFmtId="38" fontId="33" fillId="0" borderId="155" xfId="1" applyFont="1" applyFill="1" applyBorder="1" applyAlignment="1">
      <alignment horizontal="right" vertical="center" indent="1"/>
    </xf>
    <xf numFmtId="0" fontId="14" fillId="0" borderId="111" xfId="0" applyFont="1" applyFill="1" applyBorder="1" applyAlignment="1">
      <alignment horizontal="center" vertical="center" shrinkToFit="1"/>
    </xf>
    <xf numFmtId="0" fontId="14" fillId="0" borderId="70" xfId="0" applyFont="1" applyFill="1" applyBorder="1" applyAlignment="1">
      <alignment horizontal="center" vertical="center" shrinkToFit="1"/>
    </xf>
    <xf numFmtId="38" fontId="14" fillId="0" borderId="0" xfId="1" applyFont="1" applyFill="1" applyBorder="1" applyAlignment="1">
      <alignment horizontal="center" vertical="center" shrinkToFit="1"/>
    </xf>
    <xf numFmtId="0" fontId="33" fillId="0" borderId="125" xfId="0" applyFont="1" applyBorder="1" applyAlignment="1">
      <alignment horizontal="center" vertical="center"/>
    </xf>
    <xf numFmtId="0" fontId="33" fillId="0" borderId="117" xfId="0" applyFont="1" applyBorder="1" applyAlignment="1">
      <alignment horizontal="center" vertical="center"/>
    </xf>
    <xf numFmtId="0" fontId="33" fillId="0" borderId="96" xfId="0" applyFont="1" applyBorder="1" applyAlignment="1">
      <alignment horizontal="center" vertical="center"/>
    </xf>
    <xf numFmtId="0" fontId="33" fillId="0" borderId="123" xfId="0" applyFont="1" applyBorder="1" applyAlignment="1">
      <alignment horizontal="center" vertical="center"/>
    </xf>
    <xf numFmtId="0" fontId="33" fillId="0" borderId="111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122" xfId="0" applyFont="1" applyBorder="1" applyAlignment="1">
      <alignment horizontal="center" vertical="center"/>
    </xf>
    <xf numFmtId="0" fontId="15" fillId="0" borderId="72" xfId="0" applyNumberFormat="1" applyFont="1" applyFill="1" applyBorder="1" applyAlignment="1">
      <alignment horizontal="center" vertical="center"/>
    </xf>
    <xf numFmtId="0" fontId="15" fillId="0" borderId="75" xfId="0" applyNumberFormat="1" applyFont="1" applyFill="1" applyBorder="1" applyAlignment="1">
      <alignment horizontal="center" vertical="center"/>
    </xf>
    <xf numFmtId="0" fontId="33" fillId="0" borderId="89" xfId="0" applyFont="1" applyBorder="1" applyAlignment="1">
      <alignment horizontal="center" vertical="center"/>
    </xf>
    <xf numFmtId="0" fontId="33" fillId="0" borderId="118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 indent="1"/>
    </xf>
    <xf numFmtId="0" fontId="14" fillId="0" borderId="96" xfId="0" applyFont="1" applyFill="1" applyBorder="1" applyAlignment="1">
      <alignment horizontal="left" wrapText="1" indent="1"/>
    </xf>
    <xf numFmtId="0" fontId="14" fillId="0" borderId="113" xfId="0" applyFont="1" applyFill="1" applyBorder="1" applyAlignment="1">
      <alignment horizontal="left" wrapText="1" indent="1"/>
    </xf>
    <xf numFmtId="0" fontId="33" fillId="0" borderId="0" xfId="0" applyFont="1" applyBorder="1" applyAlignment="1">
      <alignment horizontal="left" vertical="center"/>
    </xf>
    <xf numFmtId="38" fontId="14" fillId="0" borderId="102" xfId="1" applyFont="1" applyBorder="1" applyAlignment="1">
      <alignment horizontal="center" vertical="center"/>
    </xf>
    <xf numFmtId="38" fontId="14" fillId="0" borderId="103" xfId="1" applyFont="1" applyBorder="1" applyAlignment="1">
      <alignment horizontal="center" vertical="center"/>
    </xf>
    <xf numFmtId="0" fontId="33" fillId="0" borderId="181" xfId="0" applyFont="1" applyBorder="1" applyAlignment="1">
      <alignment horizontal="center" vertical="center"/>
    </xf>
    <xf numFmtId="0" fontId="33" fillId="0" borderId="108" xfId="0" applyFont="1" applyBorder="1" applyAlignment="1">
      <alignment horizontal="center" vertical="center"/>
    </xf>
    <xf numFmtId="0" fontId="33" fillId="0" borderId="182" xfId="0" applyFont="1" applyBorder="1" applyAlignment="1">
      <alignment horizontal="center" vertical="center"/>
    </xf>
    <xf numFmtId="6" fontId="34" fillId="0" borderId="0" xfId="0" applyNumberFormat="1" applyFont="1" applyFill="1" applyBorder="1" applyAlignment="1">
      <alignment vertical="center" shrinkToFit="1"/>
    </xf>
    <xf numFmtId="6" fontId="34" fillId="0" borderId="90" xfId="0" applyNumberFormat="1" applyFont="1" applyFill="1" applyBorder="1" applyAlignment="1">
      <alignment vertical="center" shrinkToFit="1"/>
    </xf>
    <xf numFmtId="0" fontId="35" fillId="0" borderId="0" xfId="0" applyFont="1" applyBorder="1" applyAlignment="1">
      <alignment vertical="center" wrapText="1"/>
    </xf>
    <xf numFmtId="0" fontId="35" fillId="0" borderId="94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35" fillId="0" borderId="95" xfId="0" applyFont="1" applyBorder="1" applyAlignment="1">
      <alignment horizontal="right" vertical="center"/>
    </xf>
    <xf numFmtId="0" fontId="35" fillId="0" borderId="92" xfId="0" applyFont="1" applyBorder="1" applyAlignment="1">
      <alignment horizontal="right" vertical="center"/>
    </xf>
    <xf numFmtId="0" fontId="35" fillId="0" borderId="138" xfId="0" applyFont="1" applyBorder="1" applyAlignment="1">
      <alignment horizontal="center" vertical="center" wrapText="1"/>
    </xf>
    <xf numFmtId="0" fontId="35" fillId="0" borderId="153" xfId="0" applyFont="1" applyBorder="1" applyAlignment="1">
      <alignment horizontal="center" vertical="center"/>
    </xf>
    <xf numFmtId="0" fontId="35" fillId="0" borderId="141" xfId="0" applyFont="1" applyBorder="1" applyAlignment="1">
      <alignment horizontal="center" vertical="center"/>
    </xf>
    <xf numFmtId="0" fontId="35" fillId="0" borderId="154" xfId="0" applyFont="1" applyBorder="1" applyAlignment="1">
      <alignment horizontal="center" vertical="center"/>
    </xf>
    <xf numFmtId="0" fontId="35" fillId="0" borderId="142" xfId="0" applyFont="1" applyBorder="1" applyAlignment="1">
      <alignment horizontal="center" vertical="center"/>
    </xf>
    <xf numFmtId="0" fontId="35" fillId="0" borderId="155" xfId="0" applyFont="1" applyBorder="1" applyAlignment="1">
      <alignment horizontal="center" vertical="center"/>
    </xf>
    <xf numFmtId="0" fontId="35" fillId="0" borderId="160" xfId="0" applyFont="1" applyFill="1" applyBorder="1" applyAlignment="1">
      <alignment horizontal="center" vertical="center"/>
    </xf>
    <xf numFmtId="0" fontId="35" fillId="0" borderId="184" xfId="0" applyFont="1" applyFill="1" applyBorder="1" applyAlignment="1">
      <alignment horizontal="center" vertical="center"/>
    </xf>
    <xf numFmtId="0" fontId="35" fillId="0" borderId="161" xfId="0" applyFont="1" applyFill="1" applyBorder="1" applyAlignment="1">
      <alignment horizontal="center" vertical="center"/>
    </xf>
    <xf numFmtId="0" fontId="35" fillId="0" borderId="162" xfId="0" applyFont="1" applyFill="1" applyBorder="1" applyAlignment="1">
      <alignment horizontal="center" vertical="center"/>
    </xf>
    <xf numFmtId="0" fontId="35" fillId="0" borderId="185" xfId="0" applyFont="1" applyFill="1" applyBorder="1" applyAlignment="1">
      <alignment horizontal="center" vertical="center"/>
    </xf>
    <xf numFmtId="0" fontId="35" fillId="0" borderId="163" xfId="0" applyFont="1" applyFill="1" applyBorder="1" applyAlignment="1">
      <alignment horizontal="center" vertical="center"/>
    </xf>
    <xf numFmtId="0" fontId="33" fillId="0" borderId="156" xfId="0" applyNumberFormat="1" applyFont="1" applyFill="1" applyBorder="1" applyAlignment="1">
      <alignment horizontal="center" vertical="center"/>
    </xf>
    <xf numFmtId="0" fontId="33" fillId="0" borderId="139" xfId="0" applyNumberFormat="1" applyFont="1" applyFill="1" applyBorder="1" applyAlignment="1">
      <alignment horizontal="center" vertical="center"/>
    </xf>
    <xf numFmtId="0" fontId="33" fillId="0" borderId="153" xfId="0" applyNumberFormat="1" applyFont="1" applyFill="1" applyBorder="1" applyAlignment="1">
      <alignment horizontal="center" vertical="center"/>
    </xf>
    <xf numFmtId="0" fontId="33" fillId="0" borderId="66" xfId="0" applyNumberFormat="1" applyFont="1" applyFill="1" applyBorder="1" applyAlignment="1">
      <alignment horizontal="center" vertical="center"/>
    </xf>
    <xf numFmtId="0" fontId="33" fillId="0" borderId="145" xfId="0" applyNumberFormat="1" applyFont="1" applyFill="1" applyBorder="1" applyAlignment="1">
      <alignment horizontal="center" vertical="center"/>
    </xf>
    <xf numFmtId="0" fontId="33" fillId="0" borderId="65" xfId="0" applyNumberFormat="1" applyFont="1" applyFill="1" applyBorder="1" applyAlignment="1">
      <alignment horizontal="center" vertical="center"/>
    </xf>
    <xf numFmtId="0" fontId="33" fillId="0" borderId="174" xfId="0" applyNumberFormat="1" applyFont="1" applyFill="1" applyBorder="1" applyAlignment="1">
      <alignment horizontal="center" vertical="center"/>
    </xf>
    <xf numFmtId="0" fontId="33" fillId="0" borderId="175" xfId="0" applyNumberFormat="1" applyFont="1" applyFill="1" applyBorder="1" applyAlignment="1">
      <alignment horizontal="center" vertical="center"/>
    </xf>
    <xf numFmtId="0" fontId="33" fillId="0" borderId="140" xfId="0" applyNumberFormat="1" applyFont="1" applyFill="1" applyBorder="1" applyAlignment="1">
      <alignment horizontal="center" vertical="center"/>
    </xf>
    <xf numFmtId="0" fontId="33" fillId="0" borderId="146" xfId="0" applyNumberFormat="1" applyFont="1" applyFill="1" applyBorder="1" applyAlignment="1">
      <alignment horizontal="center" vertical="center"/>
    </xf>
    <xf numFmtId="0" fontId="29" fillId="0" borderId="164" xfId="0" applyFont="1" applyFill="1" applyBorder="1" applyAlignment="1">
      <alignment horizontal="center" vertical="center" shrinkToFit="1"/>
    </xf>
    <xf numFmtId="0" fontId="29" fillId="0" borderId="186" xfId="0" applyFont="1" applyFill="1" applyBorder="1" applyAlignment="1">
      <alignment horizontal="center" vertical="center" shrinkToFit="1"/>
    </xf>
    <xf numFmtId="0" fontId="29" fillId="0" borderId="165" xfId="0" applyFont="1" applyFill="1" applyBorder="1" applyAlignment="1">
      <alignment horizontal="center" vertical="center" shrinkToFit="1"/>
    </xf>
    <xf numFmtId="0" fontId="29" fillId="0" borderId="166" xfId="0" applyFont="1" applyFill="1" applyBorder="1" applyAlignment="1">
      <alignment horizontal="center" vertical="center" shrinkToFit="1"/>
    </xf>
    <xf numFmtId="0" fontId="29" fillId="0" borderId="187" xfId="0" applyFont="1" applyFill="1" applyBorder="1" applyAlignment="1">
      <alignment horizontal="center" vertical="center" shrinkToFit="1"/>
    </xf>
    <xf numFmtId="0" fontId="29" fillId="0" borderId="167" xfId="0" applyFont="1" applyFill="1" applyBorder="1" applyAlignment="1">
      <alignment horizontal="center" vertical="center" shrinkToFit="1"/>
    </xf>
    <xf numFmtId="38" fontId="33" fillId="0" borderId="150" xfId="1" applyFont="1" applyFill="1" applyBorder="1" applyAlignment="1">
      <alignment horizontal="right" vertical="center" indent="1"/>
    </xf>
    <xf numFmtId="38" fontId="33" fillId="0" borderId="152" xfId="1" applyFont="1" applyFill="1" applyBorder="1" applyAlignment="1">
      <alignment horizontal="right" vertical="center" indent="1"/>
    </xf>
    <xf numFmtId="0" fontId="14" fillId="0" borderId="94" xfId="0" applyFont="1" applyFill="1" applyBorder="1" applyAlignment="1">
      <alignment horizontal="center" vertical="center" shrinkToFit="1"/>
    </xf>
    <xf numFmtId="0" fontId="14" fillId="0" borderId="102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38" fontId="14" fillId="0" borderId="104" xfId="1" applyFont="1" applyBorder="1" applyAlignment="1">
      <alignment horizontal="center" vertical="center"/>
    </xf>
    <xf numFmtId="38" fontId="14" fillId="0" borderId="106" xfId="1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33" fillId="0" borderId="114" xfId="0" applyFont="1" applyFill="1" applyBorder="1" applyAlignment="1">
      <alignment vertical="center" wrapText="1"/>
    </xf>
    <xf numFmtId="0" fontId="33" fillId="0" borderId="113" xfId="0" applyFont="1" applyFill="1" applyBorder="1" applyAlignment="1">
      <alignment vertical="center" wrapText="1"/>
    </xf>
    <xf numFmtId="0" fontId="33" fillId="0" borderId="125" xfId="0" applyFont="1" applyFill="1" applyBorder="1" applyAlignment="1">
      <alignment vertical="center" wrapText="1"/>
    </xf>
    <xf numFmtId="0" fontId="33" fillId="0" borderId="11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70" xfId="0" applyFont="1" applyFill="1" applyBorder="1" applyAlignment="1">
      <alignment vertical="center" wrapText="1"/>
    </xf>
    <xf numFmtId="0" fontId="33" fillId="0" borderId="117" xfId="0" applyFont="1" applyFill="1" applyBorder="1" applyAlignment="1">
      <alignment vertical="center" wrapText="1"/>
    </xf>
    <xf numFmtId="0" fontId="33" fillId="0" borderId="96" xfId="0" applyFont="1" applyFill="1" applyBorder="1" applyAlignment="1">
      <alignment vertical="center" wrapText="1"/>
    </xf>
    <xf numFmtId="0" fontId="33" fillId="0" borderId="123" xfId="0" applyFont="1" applyFill="1" applyBorder="1" applyAlignment="1">
      <alignment vertical="center" wrapText="1"/>
    </xf>
    <xf numFmtId="0" fontId="33" fillId="0" borderId="93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33" fillId="0" borderId="70" xfId="0" applyFont="1" applyBorder="1" applyAlignment="1">
      <alignment vertical="center"/>
    </xf>
    <xf numFmtId="0" fontId="33" fillId="0" borderId="96" xfId="0" applyFont="1" applyBorder="1" applyAlignment="1">
      <alignment vertical="center"/>
    </xf>
    <xf numFmtId="0" fontId="33" fillId="0" borderId="123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3" fillId="0" borderId="90" xfId="0" applyFont="1" applyBorder="1" applyAlignment="1">
      <alignment horizontal="center" vertical="center"/>
    </xf>
    <xf numFmtId="0" fontId="33" fillId="0" borderId="113" xfId="0" applyFont="1" applyBorder="1" applyAlignment="1">
      <alignment vertical="center"/>
    </xf>
    <xf numFmtId="0" fontId="33" fillId="0" borderId="125" xfId="0" applyFont="1" applyBorder="1" applyAlignment="1">
      <alignment vertical="center"/>
    </xf>
    <xf numFmtId="0" fontId="33" fillId="0" borderId="88" xfId="0" applyFont="1" applyBorder="1" applyAlignment="1">
      <alignment horizontal="distributed" vertical="center"/>
    </xf>
    <xf numFmtId="0" fontId="33" fillId="0" borderId="201" xfId="0" applyFont="1" applyBorder="1" applyAlignment="1">
      <alignment horizontal="distributed" vertical="center"/>
    </xf>
    <xf numFmtId="0" fontId="14" fillId="0" borderId="0" xfId="0" applyFont="1" applyFill="1" applyBorder="1" applyAlignment="1">
      <alignment horizontal="center" vertical="center"/>
    </xf>
    <xf numFmtId="38" fontId="39" fillId="0" borderId="109" xfId="1" applyFont="1" applyBorder="1" applyAlignment="1">
      <alignment vertical="center"/>
    </xf>
    <xf numFmtId="38" fontId="39" fillId="0" borderId="88" xfId="1" applyFont="1" applyBorder="1" applyAlignment="1">
      <alignment vertical="center"/>
    </xf>
    <xf numFmtId="38" fontId="39" fillId="0" borderId="89" xfId="1" applyFont="1" applyBorder="1" applyAlignment="1">
      <alignment vertical="center"/>
    </xf>
    <xf numFmtId="38" fontId="39" fillId="0" borderId="202" xfId="1" applyFont="1" applyBorder="1" applyAlignment="1">
      <alignment vertical="center"/>
    </xf>
    <xf numFmtId="38" fontId="39" fillId="0" borderId="201" xfId="1" applyFont="1" applyBorder="1" applyAlignment="1">
      <alignment vertical="center"/>
    </xf>
    <xf numFmtId="38" fontId="39" fillId="0" borderId="203" xfId="1" applyFont="1" applyBorder="1" applyAlignment="1">
      <alignment vertical="center"/>
    </xf>
    <xf numFmtId="38" fontId="39" fillId="0" borderId="111" xfId="1" applyFont="1" applyBorder="1" applyAlignment="1">
      <alignment vertical="center"/>
    </xf>
    <xf numFmtId="38" fontId="39" fillId="0" borderId="0" xfId="1" applyFont="1" applyBorder="1" applyAlignment="1">
      <alignment vertical="center"/>
    </xf>
    <xf numFmtId="38" fontId="39" fillId="0" borderId="90" xfId="1" applyFont="1" applyBorder="1" applyAlignment="1">
      <alignment vertical="center"/>
    </xf>
    <xf numFmtId="38" fontId="39" fillId="0" borderId="110" xfId="1" applyFont="1" applyBorder="1" applyAlignment="1">
      <alignment vertical="center"/>
    </xf>
    <xf numFmtId="38" fontId="39" fillId="0" borderId="92" xfId="1" applyFont="1" applyBorder="1" applyAlignment="1">
      <alignment vertical="center"/>
    </xf>
    <xf numFmtId="38" fontId="39" fillId="0" borderId="91" xfId="1" applyFont="1" applyBorder="1" applyAlignment="1">
      <alignment vertical="center"/>
    </xf>
    <xf numFmtId="38" fontId="39" fillId="0" borderId="114" xfId="1" applyFont="1" applyBorder="1" applyAlignment="1">
      <alignment vertical="center"/>
    </xf>
    <xf numFmtId="38" fontId="39" fillId="0" borderId="113" xfId="1" applyFont="1" applyBorder="1" applyAlignment="1">
      <alignment vertical="center"/>
    </xf>
    <xf numFmtId="38" fontId="39" fillId="0" borderId="115" xfId="1" applyFont="1" applyBorder="1" applyAlignment="1">
      <alignment vertical="center"/>
    </xf>
    <xf numFmtId="0" fontId="14" fillId="0" borderId="105" xfId="0" applyFont="1" applyBorder="1" applyAlignment="1">
      <alignment horizontal="center" vertical="center"/>
    </xf>
    <xf numFmtId="0" fontId="14" fillId="0" borderId="107" xfId="0" applyFont="1" applyBorder="1" applyAlignment="1">
      <alignment horizontal="center" vertical="center"/>
    </xf>
    <xf numFmtId="0" fontId="33" fillId="0" borderId="116" xfId="0" applyFont="1" applyBorder="1" applyAlignment="1">
      <alignment horizontal="center" vertical="center"/>
    </xf>
    <xf numFmtId="38" fontId="15" fillId="2" borderId="75" xfId="1" applyFont="1" applyFill="1" applyBorder="1" applyAlignment="1" applyProtection="1">
      <alignment horizontal="right" vertical="center" indent="1"/>
      <protection locked="0"/>
    </xf>
    <xf numFmtId="0" fontId="7" fillId="0" borderId="18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4" fillId="0" borderId="9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7" fillId="2" borderId="0" xfId="0" applyFont="1" applyFill="1" applyBorder="1" applyAlignment="1" applyProtection="1">
      <alignment horizontal="left" wrapText="1" indent="1"/>
      <protection locked="0"/>
    </xf>
    <xf numFmtId="38" fontId="16" fillId="2" borderId="0" xfId="1" applyFont="1" applyFill="1" applyBorder="1" applyAlignment="1" applyProtection="1">
      <alignment horizontal="right" vertical="center"/>
      <protection locked="0"/>
    </xf>
    <xf numFmtId="38" fontId="16" fillId="2" borderId="24" xfId="1" applyFont="1" applyFill="1" applyBorder="1" applyAlignment="1" applyProtection="1">
      <alignment horizontal="right" vertical="center"/>
      <protection locked="0"/>
    </xf>
    <xf numFmtId="38" fontId="16" fillId="2" borderId="12" xfId="1" applyFont="1" applyFill="1" applyBorder="1" applyAlignment="1" applyProtection="1">
      <alignment horizontal="right" vertical="center"/>
      <protection locked="0"/>
    </xf>
    <xf numFmtId="0" fontId="17" fillId="2" borderId="13" xfId="0" applyFont="1" applyFill="1" applyBorder="1" applyAlignment="1" applyProtection="1">
      <alignment horizontal="distributed" vertical="center" shrinkToFit="1"/>
      <protection locked="0"/>
    </xf>
    <xf numFmtId="0" fontId="17" fillId="2" borderId="0" xfId="0" applyFont="1" applyFill="1" applyBorder="1" applyAlignment="1" applyProtection="1">
      <alignment horizontal="distributed" vertical="center" shrinkToFit="1"/>
      <protection locked="0"/>
    </xf>
    <xf numFmtId="0" fontId="17" fillId="2" borderId="34" xfId="0" applyFont="1" applyFill="1" applyBorder="1" applyAlignment="1" applyProtection="1">
      <alignment horizontal="distributed"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0" fontId="17" fillId="2" borderId="14" xfId="0" applyFont="1" applyFill="1" applyBorder="1" applyAlignment="1" applyProtection="1">
      <alignment horizontal="center" vertical="center" shrinkToFit="1"/>
      <protection locked="0"/>
    </xf>
    <xf numFmtId="0" fontId="14" fillId="0" borderId="89" xfId="0" applyFont="1" applyFill="1" applyBorder="1" applyAlignment="1">
      <alignment horizontal="center" vertical="center"/>
    </xf>
    <xf numFmtId="0" fontId="14" fillId="0" borderId="91" xfId="0" applyFont="1" applyFill="1" applyBorder="1" applyAlignment="1">
      <alignment horizontal="center" vertical="center"/>
    </xf>
    <xf numFmtId="0" fontId="15" fillId="2" borderId="7" xfId="0" applyFont="1" applyFill="1" applyBorder="1" applyAlignment="1" applyProtection="1">
      <alignment vertical="center" wrapText="1"/>
      <protection locked="0"/>
    </xf>
    <xf numFmtId="0" fontId="15" fillId="2" borderId="9" xfId="0" applyFont="1" applyFill="1" applyBorder="1" applyAlignment="1" applyProtection="1">
      <alignment vertical="center" wrapText="1"/>
      <protection locked="0"/>
    </xf>
    <xf numFmtId="0" fontId="15" fillId="2" borderId="13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5" fillId="2" borderId="15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22" fillId="0" borderId="71" xfId="0" applyFont="1" applyBorder="1" applyAlignment="1">
      <alignment horizontal="center" vertical="center" wrapText="1"/>
    </xf>
    <xf numFmtId="0" fontId="22" fillId="0" borderId="72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5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38" fontId="15" fillId="2" borderId="76" xfId="1" applyFont="1" applyFill="1" applyBorder="1" applyAlignment="1" applyProtection="1">
      <alignment horizontal="right" vertical="center" indent="1"/>
      <protection locked="0"/>
    </xf>
    <xf numFmtId="38" fontId="15" fillId="2" borderId="78" xfId="1" applyFont="1" applyFill="1" applyBorder="1" applyAlignment="1" applyProtection="1">
      <alignment horizontal="right" vertical="center" indent="1"/>
      <protection locked="0"/>
    </xf>
    <xf numFmtId="38" fontId="15" fillId="2" borderId="79" xfId="1" applyFont="1" applyFill="1" applyBorder="1" applyAlignment="1" applyProtection="1">
      <alignment horizontal="right" vertical="center" indent="1"/>
      <protection locked="0"/>
    </xf>
    <xf numFmtId="0" fontId="15" fillId="0" borderId="73" xfId="0" applyNumberFormat="1" applyFont="1" applyFill="1" applyBorder="1" applyAlignment="1">
      <alignment horizontal="center" vertical="center"/>
    </xf>
    <xf numFmtId="0" fontId="15" fillId="0" borderId="76" xfId="0" applyNumberFormat="1" applyFont="1" applyFill="1" applyBorder="1" applyAlignment="1">
      <alignment horizontal="center" vertical="center"/>
    </xf>
    <xf numFmtId="38" fontId="16" fillId="2" borderId="38" xfId="1" applyFont="1" applyFill="1" applyBorder="1" applyAlignment="1" applyProtection="1">
      <alignment horizontal="right" vertical="center"/>
      <protection locked="0"/>
    </xf>
    <xf numFmtId="0" fontId="17" fillId="2" borderId="43" xfId="0" applyFont="1" applyFill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center" vertical="center"/>
      <protection locked="0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42" xfId="0" applyFont="1" applyFill="1" applyBorder="1" applyAlignment="1" applyProtection="1">
      <alignment horizontal="center" vertical="center"/>
      <protection locked="0"/>
    </xf>
    <xf numFmtId="0" fontId="17" fillId="2" borderId="44" xfId="0" applyFont="1" applyFill="1" applyBorder="1" applyAlignment="1" applyProtection="1">
      <alignment horizontal="center" vertical="center"/>
      <protection locked="0"/>
    </xf>
    <xf numFmtId="0" fontId="17" fillId="2" borderId="81" xfId="0" applyFont="1" applyFill="1" applyBorder="1" applyAlignment="1" applyProtection="1">
      <alignment horizontal="center" vertical="center"/>
      <protection locked="0"/>
    </xf>
    <xf numFmtId="0" fontId="17" fillId="2" borderId="82" xfId="0" applyFont="1" applyFill="1" applyBorder="1" applyAlignment="1" applyProtection="1">
      <alignment horizontal="center" vertical="center"/>
      <protection locked="0"/>
    </xf>
    <xf numFmtId="0" fontId="17" fillId="2" borderId="83" xfId="0" applyFont="1" applyFill="1" applyBorder="1" applyAlignment="1" applyProtection="1">
      <alignment horizontal="center" vertical="center"/>
      <protection locked="0"/>
    </xf>
    <xf numFmtId="0" fontId="17" fillId="2" borderId="84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3" fillId="0" borderId="8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17" fillId="2" borderId="41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7" fillId="2" borderId="27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38" fontId="38" fillId="2" borderId="13" xfId="1" applyFont="1" applyFill="1" applyBorder="1" applyAlignment="1" applyProtection="1">
      <alignment horizontal="right" vertical="center"/>
      <protection locked="0"/>
    </xf>
    <xf numFmtId="38" fontId="38" fillId="2" borderId="0" xfId="1" applyFont="1" applyFill="1" applyBorder="1" applyAlignment="1" applyProtection="1">
      <alignment horizontal="right" vertical="center"/>
      <protection locked="0"/>
    </xf>
    <xf numFmtId="38" fontId="38" fillId="2" borderId="24" xfId="1" applyFont="1" applyFill="1" applyBorder="1" applyAlignment="1" applyProtection="1">
      <alignment horizontal="right" vertical="center"/>
      <protection locked="0"/>
    </xf>
    <xf numFmtId="38" fontId="38" fillId="2" borderId="189" xfId="1" applyFont="1" applyFill="1" applyBorder="1" applyAlignment="1" applyProtection="1">
      <alignment horizontal="right" vertical="center"/>
      <protection locked="0"/>
    </xf>
    <xf numFmtId="38" fontId="38" fillId="2" borderId="12" xfId="1" applyFont="1" applyFill="1" applyBorder="1" applyAlignment="1" applyProtection="1">
      <alignment horizontal="right" vertical="center"/>
      <protection locked="0"/>
    </xf>
    <xf numFmtId="38" fontId="38" fillId="2" borderId="15" xfId="1" applyFont="1" applyFill="1" applyBorder="1" applyAlignment="1" applyProtection="1">
      <alignment horizontal="right" vertical="center"/>
      <protection locked="0"/>
    </xf>
    <xf numFmtId="38" fontId="38" fillId="2" borderId="16" xfId="1" applyFont="1" applyFill="1" applyBorder="1" applyAlignment="1" applyProtection="1">
      <alignment horizontal="right" vertical="center"/>
      <protection locked="0"/>
    </xf>
    <xf numFmtId="38" fontId="38" fillId="2" borderId="17" xfId="1" applyFont="1" applyFill="1" applyBorder="1" applyAlignment="1" applyProtection="1">
      <alignment horizontal="right" vertical="center"/>
      <protection locked="0"/>
    </xf>
    <xf numFmtId="38" fontId="38" fillId="2" borderId="18" xfId="1" applyFont="1" applyFill="1" applyBorder="1" applyAlignment="1" applyProtection="1">
      <alignment horizontal="right" vertical="center"/>
      <protection locked="0"/>
    </xf>
    <xf numFmtId="38" fontId="38" fillId="2" borderId="19" xfId="1" applyFont="1" applyFill="1" applyBorder="1" applyAlignment="1" applyProtection="1">
      <alignment horizontal="right" vertical="center"/>
      <protection locked="0"/>
    </xf>
    <xf numFmtId="38" fontId="38" fillId="2" borderId="1" xfId="1" applyFont="1" applyFill="1" applyBorder="1" applyAlignment="1" applyProtection="1">
      <alignment horizontal="right" vertical="center"/>
      <protection locked="0"/>
    </xf>
    <xf numFmtId="38" fontId="38" fillId="2" borderId="26" xfId="1" applyFont="1" applyFill="1" applyBorder="1" applyAlignment="1" applyProtection="1">
      <alignment horizontal="right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38" fontId="38" fillId="2" borderId="7" xfId="1" applyFont="1" applyFill="1" applyBorder="1" applyAlignment="1" applyProtection="1">
      <alignment horizontal="right" vertical="center"/>
      <protection locked="0"/>
    </xf>
    <xf numFmtId="38" fontId="38" fillId="2" borderId="9" xfId="1" applyFont="1" applyFill="1" applyBorder="1" applyAlignment="1" applyProtection="1">
      <alignment horizontal="right" vertical="center"/>
      <protection locked="0"/>
    </xf>
    <xf numFmtId="38" fontId="38" fillId="2" borderId="10" xfId="1" applyFont="1" applyFill="1" applyBorder="1" applyAlignment="1" applyProtection="1">
      <alignment horizontal="right" vertical="center"/>
      <protection locked="0"/>
    </xf>
    <xf numFmtId="38" fontId="38" fillId="2" borderId="11" xfId="1" applyFont="1" applyFill="1" applyBorder="1" applyAlignment="1" applyProtection="1">
      <alignment horizontal="right" vertical="center"/>
      <protection locked="0"/>
    </xf>
    <xf numFmtId="38" fontId="38" fillId="2" borderId="47" xfId="1" applyFont="1" applyFill="1" applyBorder="1" applyAlignment="1" applyProtection="1">
      <alignment horizontal="right" vertical="center"/>
      <protection locked="0"/>
    </xf>
    <xf numFmtId="38" fontId="38" fillId="2" borderId="44" xfId="1" applyFont="1" applyFill="1" applyBorder="1" applyAlignment="1" applyProtection="1">
      <alignment horizontal="right" vertical="center"/>
      <protection locked="0"/>
    </xf>
    <xf numFmtId="38" fontId="38" fillId="2" borderId="50" xfId="1" applyFont="1" applyFill="1" applyBorder="1" applyAlignment="1" applyProtection="1">
      <alignment horizontal="right" vertical="center"/>
      <protection locked="0"/>
    </xf>
    <xf numFmtId="38" fontId="38" fillId="2" borderId="28" xfId="1" applyFont="1" applyFill="1" applyBorder="1" applyAlignment="1" applyProtection="1">
      <alignment horizontal="right" vertical="center"/>
      <protection locked="0"/>
    </xf>
    <xf numFmtId="38" fontId="38" fillId="2" borderId="29" xfId="1" applyFont="1" applyFill="1" applyBorder="1" applyAlignment="1" applyProtection="1">
      <alignment horizontal="right" vertical="center"/>
      <protection locked="0"/>
    </xf>
    <xf numFmtId="38" fontId="38" fillId="2" borderId="30" xfId="1" applyFont="1" applyFill="1" applyBorder="1" applyAlignment="1" applyProtection="1">
      <alignment horizontal="right" vertical="center"/>
      <protection locked="0"/>
    </xf>
    <xf numFmtId="38" fontId="38" fillId="2" borderId="2" xfId="1" applyFont="1" applyFill="1" applyBorder="1" applyAlignment="1" applyProtection="1">
      <alignment horizontal="right" vertical="center"/>
      <protection locked="0"/>
    </xf>
    <xf numFmtId="38" fontId="38" fillId="2" borderId="31" xfId="1" applyFont="1" applyFill="1" applyBorder="1" applyAlignment="1" applyProtection="1">
      <alignment horizontal="right" vertical="center"/>
      <protection locked="0"/>
    </xf>
    <xf numFmtId="38" fontId="38" fillId="0" borderId="13" xfId="1" applyFont="1" applyFill="1" applyBorder="1" applyAlignment="1" applyProtection="1">
      <alignment horizontal="right" vertical="center"/>
      <protection locked="0"/>
    </xf>
    <xf numFmtId="38" fontId="38" fillId="0" borderId="0" xfId="1" applyFont="1" applyFill="1" applyBorder="1" applyAlignment="1" applyProtection="1">
      <alignment horizontal="right" vertical="center"/>
      <protection locked="0"/>
    </xf>
    <xf numFmtId="38" fontId="38" fillId="0" borderId="24" xfId="1" applyFont="1" applyFill="1" applyBorder="1" applyAlignment="1" applyProtection="1">
      <alignment horizontal="right" vertical="center"/>
      <protection locked="0"/>
    </xf>
    <xf numFmtId="38" fontId="38" fillId="0" borderId="189" xfId="1" applyFont="1" applyFill="1" applyBorder="1" applyAlignment="1" applyProtection="1">
      <alignment horizontal="right" vertical="center"/>
      <protection locked="0"/>
    </xf>
    <xf numFmtId="38" fontId="38" fillId="0" borderId="12" xfId="1" applyFont="1" applyFill="1" applyBorder="1" applyAlignment="1" applyProtection="1">
      <alignment horizontal="right" vertical="center"/>
      <protection locked="0"/>
    </xf>
    <xf numFmtId="38" fontId="38" fillId="0" borderId="44" xfId="1" applyFont="1" applyFill="1" applyBorder="1" applyAlignment="1" applyProtection="1">
      <alignment horizontal="right" vertical="center"/>
      <protection locked="0"/>
    </xf>
    <xf numFmtId="38" fontId="38" fillId="0" borderId="50" xfId="1" applyFont="1" applyFill="1" applyBorder="1" applyAlignment="1" applyProtection="1">
      <alignment horizontal="right" vertical="center"/>
      <protection locked="0"/>
    </xf>
    <xf numFmtId="38" fontId="38" fillId="0" borderId="28" xfId="1" applyFont="1" applyFill="1" applyBorder="1" applyAlignment="1" applyProtection="1">
      <alignment horizontal="right" vertical="center"/>
      <protection locked="0"/>
    </xf>
    <xf numFmtId="38" fontId="38" fillId="0" borderId="29" xfId="1" applyFont="1" applyFill="1" applyBorder="1" applyAlignment="1" applyProtection="1">
      <alignment horizontal="right" vertical="center"/>
      <protection locked="0"/>
    </xf>
    <xf numFmtId="38" fontId="38" fillId="0" borderId="30" xfId="1" applyFont="1" applyFill="1" applyBorder="1" applyAlignment="1" applyProtection="1">
      <alignment horizontal="right" vertical="center"/>
      <protection locked="0"/>
    </xf>
    <xf numFmtId="38" fontId="38" fillId="0" borderId="2" xfId="1" applyFont="1" applyFill="1" applyBorder="1" applyAlignment="1" applyProtection="1">
      <alignment horizontal="right" vertical="center"/>
      <protection locked="0"/>
    </xf>
    <xf numFmtId="38" fontId="38" fillId="0" borderId="31" xfId="1" applyFont="1" applyFill="1" applyBorder="1" applyAlignment="1" applyProtection="1">
      <alignment horizontal="right" vertical="center"/>
      <protection locked="0"/>
    </xf>
    <xf numFmtId="6" fontId="16" fillId="2" borderId="6" xfId="0" applyNumberFormat="1" applyFont="1" applyFill="1" applyBorder="1" applyAlignment="1" applyProtection="1">
      <alignment vertical="center" shrinkToFit="1"/>
      <protection locked="0"/>
    </xf>
    <xf numFmtId="6" fontId="16" fillId="2" borderId="0" xfId="0" applyNumberFormat="1" applyFont="1" applyFill="1" applyBorder="1" applyAlignment="1" applyProtection="1">
      <alignment vertical="center" shrinkToFit="1"/>
      <protection locked="0"/>
    </xf>
    <xf numFmtId="6" fontId="16" fillId="2" borderId="12" xfId="0" applyNumberFormat="1" applyFont="1" applyFill="1" applyBorder="1" applyAlignment="1" applyProtection="1">
      <alignment vertical="center" shrinkToFit="1"/>
      <protection locked="0"/>
    </xf>
    <xf numFmtId="0" fontId="17" fillId="2" borderId="6" xfId="0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Alignment="1" applyProtection="1">
      <alignment horizontal="center" vertical="center" shrinkToFit="1"/>
      <protection locked="0"/>
    </xf>
    <xf numFmtId="38" fontId="17" fillId="2" borderId="13" xfId="1" applyFont="1" applyFill="1" applyBorder="1" applyAlignment="1" applyProtection="1">
      <alignment horizontal="center" vertical="center" shrinkToFit="1"/>
      <protection locked="0"/>
    </xf>
    <xf numFmtId="38" fontId="17" fillId="2" borderId="0" xfId="1" applyFont="1" applyFill="1" applyBorder="1" applyAlignment="1" applyProtection="1">
      <alignment horizontal="center" vertical="center" shrinkToFit="1"/>
      <protection locked="0"/>
    </xf>
    <xf numFmtId="38" fontId="17" fillId="2" borderId="14" xfId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91" xfId="0" applyFont="1" applyBorder="1" applyAlignment="1">
      <alignment horizontal="right" vertical="center"/>
    </xf>
    <xf numFmtId="0" fontId="10" fillId="0" borderId="192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5" fillId="0" borderId="0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192" xfId="0" applyFont="1" applyBorder="1" applyAlignment="1">
      <alignment horizontal="distributed" vertical="center"/>
    </xf>
    <xf numFmtId="0" fontId="30" fillId="0" borderId="0" xfId="0" applyFont="1" applyBorder="1" applyAlignment="1">
      <alignment horizontal="center" vertical="center"/>
    </xf>
    <xf numFmtId="0" fontId="14" fillId="0" borderId="93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3" fillId="0" borderId="2" xfId="0" applyFont="1" applyBorder="1" applyAlignment="1">
      <alignment horizontal="right" vertical="center"/>
    </xf>
    <xf numFmtId="0" fontId="33" fillId="0" borderId="0" xfId="0" applyFont="1" applyBorder="1" applyAlignment="1">
      <alignment horizontal="distributed" vertical="center"/>
    </xf>
    <xf numFmtId="0" fontId="33" fillId="0" borderId="92" xfId="0" applyFont="1" applyBorder="1" applyAlignment="1">
      <alignment horizontal="distributed" vertical="center"/>
    </xf>
    <xf numFmtId="0" fontId="35" fillId="0" borderId="0" xfId="0" applyFont="1" applyBorder="1" applyAlignment="1">
      <alignment horizontal="center" vertical="center"/>
    </xf>
    <xf numFmtId="0" fontId="35" fillId="0" borderId="92" xfId="0" applyFont="1" applyBorder="1" applyAlignment="1">
      <alignment horizontal="center" vertical="center"/>
    </xf>
    <xf numFmtId="0" fontId="33" fillId="0" borderId="181" xfId="0" applyFont="1" applyBorder="1" applyAlignment="1" applyProtection="1">
      <alignment vertical="center"/>
      <protection locked="0"/>
    </xf>
    <xf numFmtId="0" fontId="33" fillId="0" borderId="108" xfId="0" applyFont="1" applyBorder="1" applyAlignment="1" applyProtection="1">
      <alignment vertical="center"/>
      <protection locked="0"/>
    </xf>
    <xf numFmtId="0" fontId="33" fillId="0" borderId="182" xfId="0" applyFont="1" applyBorder="1" applyAlignment="1" applyProtection="1">
      <alignment vertical="center"/>
      <protection locked="0"/>
    </xf>
    <xf numFmtId="0" fontId="35" fillId="0" borderId="112" xfId="0" applyFont="1" applyBorder="1" applyAlignment="1">
      <alignment horizontal="right" vertical="center"/>
    </xf>
    <xf numFmtId="0" fontId="35" fillId="0" borderId="113" xfId="0" applyFont="1" applyBorder="1" applyAlignment="1">
      <alignment horizontal="right" vertical="center"/>
    </xf>
    <xf numFmtId="0" fontId="33" fillId="0" borderId="113" xfId="0" applyFont="1" applyBorder="1" applyAlignment="1">
      <alignment horizontal="distributed" vertical="center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104" xfId="0" applyFont="1" applyFill="1" applyBorder="1" applyAlignment="1">
      <alignment horizontal="center" vertical="center"/>
    </xf>
    <xf numFmtId="0" fontId="14" fillId="0" borderId="106" xfId="0" applyFont="1" applyFill="1" applyBorder="1" applyAlignment="1">
      <alignment horizontal="center" vertical="center"/>
    </xf>
    <xf numFmtId="0" fontId="14" fillId="0" borderId="119" xfId="0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center" vertical="center"/>
    </xf>
    <xf numFmtId="0" fontId="14" fillId="0" borderId="95" xfId="0" applyFont="1" applyFill="1" applyBorder="1" applyAlignment="1">
      <alignment horizontal="center" vertical="center"/>
    </xf>
    <xf numFmtId="0" fontId="33" fillId="0" borderId="180" xfId="0" applyFont="1" applyBorder="1" applyAlignment="1">
      <alignment horizontal="center" vertical="center"/>
    </xf>
    <xf numFmtId="0" fontId="3" fillId="0" borderId="64" xfId="0" applyFont="1" applyBorder="1" applyAlignment="1" applyProtection="1">
      <alignment horizontal="center" vertical="center"/>
      <protection locked="0"/>
    </xf>
    <xf numFmtId="0" fontId="14" fillId="0" borderId="9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38" fontId="38" fillId="2" borderId="42" xfId="1" applyFont="1" applyFill="1" applyBorder="1" applyAlignment="1" applyProtection="1">
      <alignment horizontal="right" vertical="center"/>
      <protection locked="0"/>
    </xf>
    <xf numFmtId="38" fontId="38" fillId="2" borderId="4" xfId="1" applyFont="1" applyFill="1" applyBorder="1" applyAlignment="1" applyProtection="1">
      <alignment horizontal="right" vertical="center"/>
      <protection locked="0"/>
    </xf>
    <xf numFmtId="38" fontId="38" fillId="2" borderId="21" xfId="1" applyFont="1" applyFill="1" applyBorder="1" applyAlignment="1" applyProtection="1">
      <alignment horizontal="right" vertical="center"/>
      <protection locked="0"/>
    </xf>
    <xf numFmtId="38" fontId="38" fillId="2" borderId="22" xfId="1" applyFont="1" applyFill="1" applyBorder="1" applyAlignment="1" applyProtection="1">
      <alignment horizontal="right" vertical="center"/>
      <protection locked="0"/>
    </xf>
    <xf numFmtId="38" fontId="38" fillId="2" borderId="5" xfId="1" applyFont="1" applyFill="1" applyBorder="1" applyAlignment="1" applyProtection="1">
      <alignment horizontal="right" vertical="center"/>
      <protection locked="0"/>
    </xf>
    <xf numFmtId="38" fontId="38" fillId="2" borderId="194" xfId="1" applyFont="1" applyFill="1" applyBorder="1" applyAlignment="1" applyProtection="1">
      <alignment horizontal="right" vertical="center"/>
      <protection locked="0"/>
    </xf>
    <xf numFmtId="38" fontId="38" fillId="2" borderId="195" xfId="1" applyFont="1" applyFill="1" applyBorder="1" applyAlignment="1" applyProtection="1">
      <alignment horizontal="right" vertical="center"/>
      <protection locked="0"/>
    </xf>
    <xf numFmtId="38" fontId="38" fillId="2" borderId="196" xfId="1" applyFont="1" applyFill="1" applyBorder="1" applyAlignment="1" applyProtection="1">
      <alignment horizontal="right" vertical="center"/>
      <protection locked="0"/>
    </xf>
    <xf numFmtId="38" fontId="38" fillId="2" borderId="197" xfId="1" applyFont="1" applyFill="1" applyBorder="1" applyAlignment="1" applyProtection="1">
      <alignment horizontal="right" vertical="center"/>
      <protection locked="0"/>
    </xf>
    <xf numFmtId="38" fontId="38" fillId="2" borderId="198" xfId="1" applyFont="1" applyFill="1" applyBorder="1" applyAlignment="1" applyProtection="1">
      <alignment horizontal="right" vertical="center"/>
      <protection locked="0"/>
    </xf>
    <xf numFmtId="38" fontId="38" fillId="2" borderId="192" xfId="1" applyFont="1" applyFill="1" applyBorder="1" applyAlignment="1" applyProtection="1">
      <alignment horizontal="right" vertical="center"/>
      <protection locked="0"/>
    </xf>
    <xf numFmtId="38" fontId="38" fillId="2" borderId="199" xfId="1" applyFont="1" applyFill="1" applyBorder="1" applyAlignment="1" applyProtection="1">
      <alignment horizontal="right" vertical="center"/>
      <protection locked="0"/>
    </xf>
    <xf numFmtId="0" fontId="28" fillId="0" borderId="0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802BE"/>
      <color rgb="FF0000FF"/>
      <color rgb="FFFFFFCC"/>
      <color rgb="FFCCFFFF"/>
      <color rgb="FF008000"/>
      <color rgb="FF0000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175846</xdr:colOff>
      <xdr:row>25</xdr:row>
      <xdr:rowOff>68142</xdr:rowOff>
    </xdr:from>
    <xdr:to>
      <xdr:col>25</xdr:col>
      <xdr:colOff>115034</xdr:colOff>
      <xdr:row>30</xdr:row>
      <xdr:rowOff>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5EBCD438-7598-4513-B866-420701DE7FEE}"/>
            </a:ext>
          </a:extLst>
        </xdr:cNvPr>
        <xdr:cNvSpPr>
          <a:spLocks noChangeArrowheads="1"/>
        </xdr:cNvSpPr>
      </xdr:nvSpPr>
      <xdr:spPr bwMode="auto">
        <a:xfrm>
          <a:off x="4443046" y="3725742"/>
          <a:ext cx="701188" cy="712909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27159</xdr:colOff>
      <xdr:row>5</xdr:row>
      <xdr:rowOff>34756</xdr:rowOff>
    </xdr:from>
    <xdr:to>
      <xdr:col>20</xdr:col>
      <xdr:colOff>156882</xdr:colOff>
      <xdr:row>8</xdr:row>
      <xdr:rowOff>33617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D04CCBD-A745-4AD5-AC4B-94CAE3B8E94A}"/>
            </a:ext>
          </a:extLst>
        </xdr:cNvPr>
        <xdr:cNvSpPr/>
      </xdr:nvSpPr>
      <xdr:spPr bwMode="auto">
        <a:xfrm>
          <a:off x="2772600" y="942432"/>
          <a:ext cx="1463223" cy="514332"/>
        </a:xfrm>
        <a:prstGeom prst="borderCallout1">
          <a:avLst>
            <a:gd name="adj1" fmla="val 48719"/>
            <a:gd name="adj2" fmla="val 41"/>
            <a:gd name="adj3" fmla="val 133468"/>
            <a:gd name="adj4" fmla="val -38333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</a:rPr>
            <a:t>”</a:t>
          </a:r>
          <a:r>
            <a:rPr kumimoji="1" lang="en-US" altLang="ja-JP" sz="1100">
              <a:solidFill>
                <a:srgbClr val="FF0000"/>
              </a:solidFill>
            </a:rPr>
            <a:t>\</a:t>
          </a:r>
          <a:r>
            <a:rPr kumimoji="1" lang="ja-JP" altLang="en-US" sz="1100">
              <a:solidFill>
                <a:srgbClr val="FF0000"/>
              </a:solidFill>
            </a:rPr>
            <a:t>”マークを必ず記入ください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45784</xdr:colOff>
      <xdr:row>1</xdr:row>
      <xdr:rowOff>47707</xdr:rowOff>
    </xdr:from>
    <xdr:to>
      <xdr:col>61</xdr:col>
      <xdr:colOff>44823</xdr:colOff>
      <xdr:row>3</xdr:row>
      <xdr:rowOff>201707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E65B64A0-F7C2-4ECA-80C6-32E50CC6513F}"/>
            </a:ext>
          </a:extLst>
        </xdr:cNvPr>
        <xdr:cNvSpPr/>
      </xdr:nvSpPr>
      <xdr:spPr bwMode="auto">
        <a:xfrm>
          <a:off x="7475284" y="215795"/>
          <a:ext cx="2576392" cy="434147"/>
        </a:xfrm>
        <a:prstGeom prst="borderCallout1">
          <a:avLst>
            <a:gd name="adj1" fmla="val 48719"/>
            <a:gd name="adj2" fmla="val 41"/>
            <a:gd name="adj3" fmla="val 143793"/>
            <a:gd name="adj4" fmla="val -34853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請求月の末日日付を記入してください</a:t>
          </a:r>
        </a:p>
      </xdr:txBody>
    </xdr:sp>
    <xdr:clientData/>
  </xdr:twoCellAnchor>
  <xdr:twoCellAnchor>
    <xdr:from>
      <xdr:col>38</xdr:col>
      <xdr:colOff>46771</xdr:colOff>
      <xdr:row>4</xdr:row>
      <xdr:rowOff>110111</xdr:rowOff>
    </xdr:from>
    <xdr:to>
      <xdr:col>62</xdr:col>
      <xdr:colOff>235322</xdr:colOff>
      <xdr:row>6</xdr:row>
      <xdr:rowOff>123266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1D0436BA-D6F3-468B-9AD2-2B5EDBB5B561}"/>
            </a:ext>
          </a:extLst>
        </xdr:cNvPr>
        <xdr:cNvSpPr/>
      </xdr:nvSpPr>
      <xdr:spPr bwMode="auto">
        <a:xfrm>
          <a:off x="7476271" y="795911"/>
          <a:ext cx="2931751" cy="470355"/>
        </a:xfrm>
        <a:prstGeom prst="borderCallout1">
          <a:avLst>
            <a:gd name="adj1" fmla="val 48719"/>
            <a:gd name="adj2" fmla="val 41"/>
            <a:gd name="adj3" fmla="val 147875"/>
            <a:gd name="adj4" fmla="val -42244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注文書記載の注文番号を記入してください</a:t>
          </a:r>
        </a:p>
      </xdr:txBody>
    </xdr:sp>
    <xdr:clientData/>
  </xdr:twoCellAnchor>
  <xdr:twoCellAnchor>
    <xdr:from>
      <xdr:col>38</xdr:col>
      <xdr:colOff>40925</xdr:colOff>
      <xdr:row>7</xdr:row>
      <xdr:rowOff>66262</xdr:rowOff>
    </xdr:from>
    <xdr:to>
      <xdr:col>59</xdr:col>
      <xdr:colOff>28258</xdr:colOff>
      <xdr:row>12</xdr:row>
      <xdr:rowOff>104654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CD0E7B2B-795B-457A-9B0C-283513D74F00}"/>
            </a:ext>
          </a:extLst>
        </xdr:cNvPr>
        <xdr:cNvSpPr/>
      </xdr:nvSpPr>
      <xdr:spPr bwMode="auto">
        <a:xfrm>
          <a:off x="7470425" y="1390237"/>
          <a:ext cx="2387633" cy="609892"/>
        </a:xfrm>
        <a:prstGeom prst="borderCallout1">
          <a:avLst>
            <a:gd name="adj1" fmla="val 48719"/>
            <a:gd name="adj2" fmla="val 41"/>
            <a:gd name="adj3" fmla="val 113351"/>
            <a:gd name="adj4" fmla="val -46396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取引開始時に通知された７桁のコードを左詰めで記入してください</a:t>
          </a:r>
        </a:p>
      </xdr:txBody>
    </xdr:sp>
    <xdr:clientData/>
  </xdr:twoCellAnchor>
  <xdr:twoCellAnchor>
    <xdr:from>
      <xdr:col>31</xdr:col>
      <xdr:colOff>60415</xdr:colOff>
      <xdr:row>20</xdr:row>
      <xdr:rowOff>92083</xdr:rowOff>
    </xdr:from>
    <xdr:to>
      <xdr:col>63</xdr:col>
      <xdr:colOff>134471</xdr:colOff>
      <xdr:row>26</xdr:row>
      <xdr:rowOff>1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8D629541-A53A-4552-9175-563F5DBE0697}"/>
            </a:ext>
          </a:extLst>
        </xdr:cNvPr>
        <xdr:cNvSpPr/>
      </xdr:nvSpPr>
      <xdr:spPr bwMode="auto">
        <a:xfrm>
          <a:off x="6100386" y="2859936"/>
          <a:ext cx="4287467" cy="826800"/>
        </a:xfrm>
        <a:prstGeom prst="borderCallout1">
          <a:avLst>
            <a:gd name="adj1" fmla="val 48719"/>
            <a:gd name="adj2" fmla="val 41"/>
            <a:gd name="adj3" fmla="val 4588"/>
            <a:gd name="adj4" fmla="val -32032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課税事業者は、</a:t>
          </a:r>
          <a:r>
            <a:rPr kumimoji="1" lang="ja-JP" altLang="en-US" sz="1100">
              <a:solidFill>
                <a:srgbClr val="FF0000"/>
              </a:solidFill>
            </a:rPr>
            <a:t>インボイス登録番号</a:t>
          </a:r>
          <a:r>
            <a:rPr kumimoji="1" lang="en-US" altLang="ja-JP" sz="1100">
              <a:solidFill>
                <a:srgbClr val="FF0000"/>
              </a:solidFill>
            </a:rPr>
            <a:t>(T+13</a:t>
          </a:r>
          <a:r>
            <a:rPr kumimoji="1" lang="ja-JP" altLang="en-US" sz="1100">
              <a:solidFill>
                <a:srgbClr val="FF0000"/>
              </a:solidFill>
            </a:rPr>
            <a:t>桁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r>
            <a:rPr kumimoji="1" lang="ja-JP" altLang="en-US" sz="1100">
              <a:solidFill>
                <a:srgbClr val="FF0000"/>
              </a:solidFill>
            </a:rPr>
            <a:t>を記入してください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免税事業者は、チェック欄に✔を入れてください</a:t>
          </a:r>
        </a:p>
      </xdr:txBody>
    </xdr:sp>
    <xdr:clientData/>
  </xdr:twoCellAnchor>
  <xdr:twoCellAnchor>
    <xdr:from>
      <xdr:col>30</xdr:col>
      <xdr:colOff>140804</xdr:colOff>
      <xdr:row>27</xdr:row>
      <xdr:rowOff>49695</xdr:rowOff>
    </xdr:from>
    <xdr:to>
      <xdr:col>45</xdr:col>
      <xdr:colOff>74542</xdr:colOff>
      <xdr:row>30</xdr:row>
      <xdr:rowOff>245457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5B2832BA-C4FC-4A1A-9128-A102E353BB1D}"/>
            </a:ext>
          </a:extLst>
        </xdr:cNvPr>
        <xdr:cNvSpPr/>
      </xdr:nvSpPr>
      <xdr:spPr bwMode="auto">
        <a:xfrm>
          <a:off x="6122504" y="4059720"/>
          <a:ext cx="2181638" cy="624387"/>
        </a:xfrm>
        <a:prstGeom prst="borderCallout1">
          <a:avLst>
            <a:gd name="adj1" fmla="val 48719"/>
            <a:gd name="adj2" fmla="val 41"/>
            <a:gd name="adj3" fmla="val 10203"/>
            <a:gd name="adj4" fmla="val -42765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代表者印を捺印してください</a:t>
          </a:r>
        </a:p>
      </xdr:txBody>
    </xdr:sp>
    <xdr:clientData/>
  </xdr:twoCellAnchor>
  <xdr:twoCellAnchor>
    <xdr:from>
      <xdr:col>17</xdr:col>
      <xdr:colOff>41413</xdr:colOff>
      <xdr:row>39</xdr:row>
      <xdr:rowOff>33131</xdr:rowOff>
    </xdr:from>
    <xdr:to>
      <xdr:col>28</xdr:col>
      <xdr:colOff>140804</xdr:colOff>
      <xdr:row>42</xdr:row>
      <xdr:rowOff>57979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EFDBC32E-A40B-4684-AC03-9EC956D8B388}"/>
            </a:ext>
          </a:extLst>
        </xdr:cNvPr>
        <xdr:cNvSpPr/>
      </xdr:nvSpPr>
      <xdr:spPr bwMode="auto">
        <a:xfrm>
          <a:off x="3546613" y="5729081"/>
          <a:ext cx="2194891" cy="348698"/>
        </a:xfrm>
        <a:prstGeom prst="borderCallout1">
          <a:avLst>
            <a:gd name="adj1" fmla="val 48719"/>
            <a:gd name="adj2" fmla="val 41"/>
            <a:gd name="adj3" fmla="val -22355"/>
            <a:gd name="adj4" fmla="val -35218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”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 baseline="0">
              <a:solidFill>
                <a:srgbClr val="FF0000"/>
              </a:solidFill>
            </a:rPr>
            <a:t> </a:t>
          </a:r>
          <a:r>
            <a:rPr kumimoji="1" lang="ja-JP" altLang="en-US" sz="1100">
              <a:solidFill>
                <a:srgbClr val="FF0000"/>
              </a:solidFill>
            </a:rPr>
            <a:t>式”と記入してください</a:t>
          </a:r>
        </a:p>
      </xdr:txBody>
    </xdr:sp>
    <xdr:clientData/>
  </xdr:twoCellAnchor>
  <xdr:twoCellAnchor>
    <xdr:from>
      <xdr:col>30</xdr:col>
      <xdr:colOff>148599</xdr:colOff>
      <xdr:row>58</xdr:row>
      <xdr:rowOff>50182</xdr:rowOff>
    </xdr:from>
    <xdr:to>
      <xdr:col>50</xdr:col>
      <xdr:colOff>67235</xdr:colOff>
      <xdr:row>64</xdr:row>
      <xdr:rowOff>87112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7B7BE861-0E3F-4993-8D0E-A67248D91CAF}"/>
            </a:ext>
          </a:extLst>
        </xdr:cNvPr>
        <xdr:cNvSpPr/>
      </xdr:nvSpPr>
      <xdr:spPr bwMode="auto">
        <a:xfrm>
          <a:off x="5998070" y="7726211"/>
          <a:ext cx="2708900" cy="630842"/>
        </a:xfrm>
        <a:prstGeom prst="borderCallout1">
          <a:avLst>
            <a:gd name="adj1" fmla="val 48719"/>
            <a:gd name="adj2" fmla="val 41"/>
            <a:gd name="adj3" fmla="val 24413"/>
            <a:gd name="adj4" fmla="val -12161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消費税率ごとに、税抜金額</a:t>
          </a:r>
          <a:r>
            <a:rPr kumimoji="1" lang="en-US" altLang="ja-JP" sz="1100">
              <a:solidFill>
                <a:srgbClr val="FF0000"/>
              </a:solidFill>
            </a:rPr>
            <a:t>､</a:t>
          </a:r>
          <a:r>
            <a:rPr kumimoji="1" lang="ja-JP" altLang="en-US" sz="1100">
              <a:solidFill>
                <a:srgbClr val="FF0000"/>
              </a:solidFill>
            </a:rPr>
            <a:t>消費税額を記入してください</a:t>
          </a:r>
        </a:p>
      </xdr:txBody>
    </xdr:sp>
    <xdr:clientData/>
  </xdr:twoCellAnchor>
  <xdr:twoCellAnchor>
    <xdr:from>
      <xdr:col>30</xdr:col>
      <xdr:colOff>138367</xdr:colOff>
      <xdr:row>47</xdr:row>
      <xdr:rowOff>88185</xdr:rowOff>
    </xdr:from>
    <xdr:to>
      <xdr:col>50</xdr:col>
      <xdr:colOff>44823</xdr:colOff>
      <xdr:row>51</xdr:row>
      <xdr:rowOff>13642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17E07C8C-7D26-4EDE-B85F-09A989CA64D3}"/>
            </a:ext>
          </a:extLst>
        </xdr:cNvPr>
        <xdr:cNvSpPr/>
      </xdr:nvSpPr>
      <xdr:spPr bwMode="auto">
        <a:xfrm>
          <a:off x="5987838" y="6610009"/>
          <a:ext cx="2696720" cy="351280"/>
        </a:xfrm>
        <a:prstGeom prst="borderCallout1">
          <a:avLst>
            <a:gd name="adj1" fmla="val 48719"/>
            <a:gd name="adj2" fmla="val 41"/>
            <a:gd name="adj3" fmla="val 38255"/>
            <a:gd name="adj4" fmla="val -11117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消費税額の合計額を記入してください</a:t>
          </a:r>
        </a:p>
      </xdr:txBody>
    </xdr:sp>
    <xdr:clientData/>
  </xdr:twoCellAnchor>
  <xdr:twoCellAnchor>
    <xdr:from>
      <xdr:col>30</xdr:col>
      <xdr:colOff>145677</xdr:colOff>
      <xdr:row>52</xdr:row>
      <xdr:rowOff>11207</xdr:rowOff>
    </xdr:from>
    <xdr:to>
      <xdr:col>50</xdr:col>
      <xdr:colOff>52133</xdr:colOff>
      <xdr:row>57</xdr:row>
      <xdr:rowOff>33619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CE9DD659-B4BD-45EC-BE1E-EB741011FA1E}"/>
            </a:ext>
          </a:extLst>
        </xdr:cNvPr>
        <xdr:cNvSpPr/>
      </xdr:nvSpPr>
      <xdr:spPr bwMode="auto">
        <a:xfrm>
          <a:off x="5995148" y="7059707"/>
          <a:ext cx="2696720" cy="549088"/>
        </a:xfrm>
        <a:prstGeom prst="borderCallout1">
          <a:avLst>
            <a:gd name="adj1" fmla="val 48719"/>
            <a:gd name="adj2" fmla="val 41"/>
            <a:gd name="adj3" fmla="val 22563"/>
            <a:gd name="adj4" fmla="val -12364"/>
          </a:avLst>
        </a:prstGeom>
        <a:solidFill>
          <a:schemeClr val="bg1"/>
        </a:solidFill>
        <a:ln w="19050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olid"/>
          <a:round/>
          <a:headEnd type="none" w="med" len="med"/>
          <a:tailEnd type="triangl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左上の「今回請求金額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税込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r>
            <a:rPr kumimoji="1" lang="ja-JP" altLang="en-US" sz="1100">
              <a:solidFill>
                <a:srgbClr val="FF0000"/>
              </a:solidFill>
            </a:rPr>
            <a:t>」と金額が一致していることを確認してください</a:t>
          </a:r>
        </a:p>
      </xdr:txBody>
    </xdr:sp>
    <xdr:clientData/>
  </xdr:twoCellAnchor>
  <xdr:twoCellAnchor>
    <xdr:from>
      <xdr:col>21</xdr:col>
      <xdr:colOff>175846</xdr:colOff>
      <xdr:row>25</xdr:row>
      <xdr:rowOff>68142</xdr:rowOff>
    </xdr:from>
    <xdr:to>
      <xdr:col>25</xdr:col>
      <xdr:colOff>115034</xdr:colOff>
      <xdr:row>30</xdr:row>
      <xdr:rowOff>1</xdr:rowOff>
    </xdr:to>
    <xdr:sp macro="" textlink="">
      <xdr:nvSpPr>
        <xdr:cNvPr id="13" name="Oval 1">
          <a:extLst>
            <a:ext uri="{FF2B5EF4-FFF2-40B4-BE49-F238E27FC236}">
              <a16:creationId xmlns:a16="http://schemas.microsoft.com/office/drawing/2014/main" id="{54F8BA47-492C-4CAB-A69D-D552E5F0E402}"/>
            </a:ext>
          </a:extLst>
        </xdr:cNvPr>
        <xdr:cNvSpPr>
          <a:spLocks noChangeArrowheads="1"/>
        </xdr:cNvSpPr>
      </xdr:nvSpPr>
      <xdr:spPr bwMode="auto">
        <a:xfrm>
          <a:off x="4309696" y="3678117"/>
          <a:ext cx="701188" cy="712909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51</xdr:col>
      <xdr:colOff>105754</xdr:colOff>
      <xdr:row>40</xdr:row>
      <xdr:rowOff>89648</xdr:rowOff>
    </xdr:from>
    <xdr:to>
      <xdr:col>74</xdr:col>
      <xdr:colOff>141473</xdr:colOff>
      <xdr:row>62</xdr:row>
      <xdr:rowOff>54629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0B99106-2889-4403-A9F5-D1E46CD90947}"/>
            </a:ext>
          </a:extLst>
        </xdr:cNvPr>
        <xdr:cNvSpPr/>
      </xdr:nvSpPr>
      <xdr:spPr bwMode="auto">
        <a:xfrm>
          <a:off x="8857548" y="5860677"/>
          <a:ext cx="3655219" cy="2273393"/>
        </a:xfrm>
        <a:prstGeom prst="rect">
          <a:avLst/>
        </a:prstGeom>
        <a:solidFill>
          <a:srgbClr val="CCFFFF"/>
        </a:solidFill>
        <a:ln w="31750" cap="flat" cmpd="sng" algn="ctr">
          <a:solidFill>
            <a:srgbClr val="0000FF"/>
          </a:solidFill>
          <a:prstDash val="lgDash"/>
          <a:round/>
          <a:headEnd type="none" w="med" len="med"/>
          <a:tailEnd type="triangle" w="med" len="med"/>
        </a:ln>
        <a:effectLst/>
      </xdr:spPr>
      <xdr:txBody>
        <a:bodyPr vertOverflow="clip" wrap="square" lIns="72000" tIns="0" rIns="72000" bIns="0" rtlCol="0" anchor="ctr" upright="1"/>
        <a:lstStyle/>
        <a:p>
          <a:pPr algn="l"/>
          <a:r>
            <a:rPr kumimoji="1" lang="ja-JP" altLang="en-US" sz="11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請求書は</a:t>
          </a:r>
          <a:r>
            <a:rPr kumimoji="1" lang="ja-JP" altLang="en-US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紙でのご提出となります。３枚１組となっており、提出用２</a:t>
          </a:r>
          <a:r>
            <a:rPr kumimoji="1" lang="ja-JP" altLang="en-US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部</a:t>
          </a:r>
          <a:r>
            <a:rPr kumimoji="1" lang="ja-JP" altLang="ja-JP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［ご提出分</a:t>
          </a:r>
          <a:r>
            <a:rPr kumimoji="1" lang="en-US" altLang="ja-JP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kumimoji="1" lang="ja-JP" altLang="en-US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］支店</a:t>
          </a:r>
          <a:r>
            <a:rPr kumimoji="1" lang="ja-JP" altLang="ja-JP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en-US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［ご提出分</a:t>
          </a:r>
          <a:r>
            <a:rPr kumimoji="1" lang="en-US" altLang="ja-JP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2/2</a:t>
          </a:r>
          <a:r>
            <a:rPr kumimoji="1" lang="ja-JP" altLang="en-US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］店所</a:t>
          </a:r>
          <a:r>
            <a:rPr kumimoji="1" lang="ja-JP" altLang="ja-JP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）は、数式により自動表示されます</a:t>
          </a:r>
          <a:r>
            <a:rPr kumimoji="1" lang="ja-JP" altLang="en-US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ので、</a:t>
          </a:r>
          <a:r>
            <a:rPr kumimoji="1" lang="en-US" altLang="ja-JP" sz="1200">
              <a:solidFill>
                <a:srgbClr val="3802BE"/>
              </a:solidFill>
            </a:rPr>
            <a:t>1</a:t>
          </a:r>
          <a:r>
            <a:rPr kumimoji="1" lang="ja-JP" altLang="en-US" sz="1200">
              <a:solidFill>
                <a:srgbClr val="3802BE"/>
              </a:solidFill>
            </a:rPr>
            <a:t>枚目のみ記入し、</a:t>
          </a:r>
          <a:r>
            <a:rPr kumimoji="1" lang="ja-JP" altLang="ja-JP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Ａ</a:t>
          </a:r>
          <a:r>
            <a:rPr kumimoji="1" lang="ja-JP" altLang="en-US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版横向きの</a:t>
          </a:r>
          <a:r>
            <a:rPr kumimoji="1" lang="ja-JP" altLang="en-US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白黒</a:t>
          </a:r>
          <a:r>
            <a:rPr kumimoji="1" lang="ja-JP" altLang="ja-JP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印刷で出力</a:t>
          </a:r>
          <a:r>
            <a:rPr kumimoji="1" lang="ja-JP" altLang="en-US" sz="1200">
              <a:solidFill>
                <a:srgbClr val="3802BE"/>
              </a:solidFill>
              <a:effectLst/>
              <a:latin typeface="+mn-lt"/>
              <a:ea typeface="+mn-ea"/>
              <a:cs typeface="+mn-cs"/>
            </a:rPr>
            <a:t>し、［お取引先様控］を除く</a:t>
          </a:r>
          <a:r>
            <a:rPr kumimoji="1" lang="ja-JP" altLang="en-US" sz="1200">
              <a:solidFill>
                <a:srgbClr val="3802BE"/>
              </a:solidFill>
            </a:rPr>
            <a:t>２枚に必ず押印のうえ、ご提出ください。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175846</xdr:colOff>
      <xdr:row>25</xdr:row>
      <xdr:rowOff>68142</xdr:rowOff>
    </xdr:from>
    <xdr:to>
      <xdr:col>26</xdr:col>
      <xdr:colOff>115034</xdr:colOff>
      <xdr:row>30</xdr:row>
      <xdr:rowOff>1</xdr:rowOff>
    </xdr:to>
    <xdr:sp macro="" textlink="">
      <xdr:nvSpPr>
        <xdr:cNvPr id="3073" name="Oval 1">
          <a:extLst>
            <a:ext uri="{FF2B5EF4-FFF2-40B4-BE49-F238E27FC236}">
              <a16:creationId xmlns:a16="http://schemas.microsoft.com/office/drawing/2014/main" id="{81E69D80-8BD8-43AF-AD97-118504E280CF}"/>
            </a:ext>
          </a:extLst>
        </xdr:cNvPr>
        <xdr:cNvSpPr>
          <a:spLocks noChangeArrowheads="1"/>
        </xdr:cNvSpPr>
      </xdr:nvSpPr>
      <xdr:spPr bwMode="auto">
        <a:xfrm>
          <a:off x="4440115" y="3658334"/>
          <a:ext cx="701188" cy="701186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178777</xdr:colOff>
      <xdr:row>94</xdr:row>
      <xdr:rowOff>65942</xdr:rowOff>
    </xdr:from>
    <xdr:to>
      <xdr:col>26</xdr:col>
      <xdr:colOff>112102</xdr:colOff>
      <xdr:row>98</xdr:row>
      <xdr:rowOff>65942</xdr:rowOff>
    </xdr:to>
    <xdr:sp macro="" textlink="">
      <xdr:nvSpPr>
        <xdr:cNvPr id="13" name="Oval 1">
          <a:extLst>
            <a:ext uri="{FF2B5EF4-FFF2-40B4-BE49-F238E27FC236}">
              <a16:creationId xmlns:a16="http://schemas.microsoft.com/office/drawing/2014/main" id="{2B6D7814-A510-426E-B709-DEE92AE37F36}"/>
            </a:ext>
          </a:extLst>
        </xdr:cNvPr>
        <xdr:cNvSpPr>
          <a:spLocks noChangeArrowheads="1"/>
        </xdr:cNvSpPr>
      </xdr:nvSpPr>
      <xdr:spPr bwMode="auto">
        <a:xfrm>
          <a:off x="4445977" y="3723542"/>
          <a:ext cx="695325" cy="704850"/>
        </a:xfrm>
        <a:prstGeom prst="ellipse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178777</xdr:colOff>
      <xdr:row>163</xdr:row>
      <xdr:rowOff>65942</xdr:rowOff>
    </xdr:from>
    <xdr:to>
      <xdr:col>26</xdr:col>
      <xdr:colOff>112102</xdr:colOff>
      <xdr:row>167</xdr:row>
      <xdr:rowOff>65942</xdr:rowOff>
    </xdr:to>
    <xdr:sp macro="" textlink="">
      <xdr:nvSpPr>
        <xdr:cNvPr id="14" name="Oval 1">
          <a:extLst>
            <a:ext uri="{FF2B5EF4-FFF2-40B4-BE49-F238E27FC236}">
              <a16:creationId xmlns:a16="http://schemas.microsoft.com/office/drawing/2014/main" id="{314DEFB8-A3E4-4D9A-B0D3-026EB8B442E0}"/>
            </a:ext>
          </a:extLst>
        </xdr:cNvPr>
        <xdr:cNvSpPr>
          <a:spLocks noChangeArrowheads="1"/>
        </xdr:cNvSpPr>
      </xdr:nvSpPr>
      <xdr:spPr bwMode="auto">
        <a:xfrm>
          <a:off x="4445977" y="3723542"/>
          <a:ext cx="695325" cy="70485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22</xdr:col>
      <xdr:colOff>178777</xdr:colOff>
      <xdr:row>163</xdr:row>
      <xdr:rowOff>65942</xdr:rowOff>
    </xdr:from>
    <xdr:to>
      <xdr:col>26</xdr:col>
      <xdr:colOff>112102</xdr:colOff>
      <xdr:row>167</xdr:row>
      <xdr:rowOff>65942</xdr:rowOff>
    </xdr:to>
    <xdr:sp macro="" textlink="">
      <xdr:nvSpPr>
        <xdr:cNvPr id="15" name="Oval 1">
          <a:extLst>
            <a:ext uri="{FF2B5EF4-FFF2-40B4-BE49-F238E27FC236}">
              <a16:creationId xmlns:a16="http://schemas.microsoft.com/office/drawing/2014/main" id="{06956F77-9C19-4572-BC29-409F4DBA4CB7}"/>
            </a:ext>
          </a:extLst>
        </xdr:cNvPr>
        <xdr:cNvSpPr>
          <a:spLocks noChangeArrowheads="1"/>
        </xdr:cNvSpPr>
      </xdr:nvSpPr>
      <xdr:spPr bwMode="auto">
        <a:xfrm>
          <a:off x="4445977" y="3723542"/>
          <a:ext cx="695325" cy="704850"/>
        </a:xfrm>
        <a:prstGeom prst="ellipse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857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ysDot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2C6C-0FA8-42A6-AA92-9F7F41B647FB}">
  <sheetPr codeName="Sheet3">
    <tabColor rgb="FFFFFFCC"/>
  </sheetPr>
  <dimension ref="A1:CE69"/>
  <sheetViews>
    <sheetView showGridLines="0" view="pageBreakPreview" topLeftCell="A4" zoomScale="85" zoomScaleNormal="90" zoomScaleSheetLayoutView="85" workbookViewId="0">
      <selection activeCell="CU25" sqref="CU25"/>
    </sheetView>
  </sheetViews>
  <sheetFormatPr defaultColWidth="1.625" defaultRowHeight="13.5" x14ac:dyDescent="0.15"/>
  <cols>
    <col min="1" max="1" width="2.5" style="178" customWidth="1"/>
    <col min="2" max="3" width="3.375" style="178" customWidth="1"/>
    <col min="4" max="37" width="2.5" style="178" customWidth="1"/>
    <col min="38" max="62" width="1.5" style="178" customWidth="1"/>
    <col min="63" max="63" width="3.5" style="178" customWidth="1"/>
    <col min="64" max="72" width="2.5" style="178" customWidth="1"/>
    <col min="73" max="84" width="2.625" style="178" customWidth="1"/>
    <col min="85" max="16384" width="1.625" style="178"/>
  </cols>
  <sheetData>
    <row r="1" spans="1:74" ht="13.5" customHeight="1" x14ac:dyDescent="0.15">
      <c r="A1" s="5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74" ht="9.75" customHeight="1" x14ac:dyDescent="0.15">
      <c r="B2" s="177"/>
      <c r="C2" s="177"/>
      <c r="D2" s="177"/>
      <c r="E2" s="177"/>
      <c r="I2" s="177"/>
      <c r="W2" s="539" t="s">
        <v>82</v>
      </c>
      <c r="X2" s="539"/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</row>
    <row r="3" spans="1:74" ht="12" customHeight="1" x14ac:dyDescent="0.15"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BP3" s="135" t="s">
        <v>17</v>
      </c>
      <c r="BQ3" s="135"/>
      <c r="BR3" s="559"/>
      <c r="BS3" s="559"/>
      <c r="BT3" s="559"/>
      <c r="BU3" s="135"/>
    </row>
    <row r="4" spans="1:74" ht="18.75" customHeight="1" x14ac:dyDescent="0.15">
      <c r="B4" s="178" t="s">
        <v>18</v>
      </c>
      <c r="W4" s="560"/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</row>
    <row r="5" spans="1:74" ht="18" customHeight="1" x14ac:dyDescent="0.15">
      <c r="I5" s="178" t="s">
        <v>6</v>
      </c>
      <c r="AR5" s="177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177"/>
    </row>
    <row r="6" spans="1:74" ht="18" customHeight="1" x14ac:dyDescent="0.15">
      <c r="Y6" s="562">
        <v>2023</v>
      </c>
      <c r="Z6" s="563"/>
      <c r="AA6" s="563"/>
      <c r="AB6" s="67" t="s">
        <v>27</v>
      </c>
      <c r="AC6" s="563">
        <v>3</v>
      </c>
      <c r="AD6" s="563"/>
      <c r="AE6" s="67" t="s">
        <v>28</v>
      </c>
      <c r="AF6" s="563">
        <v>31</v>
      </c>
      <c r="AG6" s="563"/>
      <c r="AH6" s="119" t="s">
        <v>29</v>
      </c>
      <c r="AI6" s="67"/>
      <c r="AJ6" s="67"/>
      <c r="AK6" s="30"/>
      <c r="AL6" s="30"/>
      <c r="AR6" s="30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177"/>
    </row>
    <row r="7" spans="1:74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8"/>
      <c r="BI7" s="8"/>
      <c r="BJ7" s="8"/>
      <c r="BK7" s="8"/>
      <c r="BL7" s="8"/>
      <c r="BM7" s="6"/>
      <c r="BN7" s="6"/>
      <c r="BO7" s="6"/>
      <c r="BP7" s="6"/>
      <c r="BQ7" s="6"/>
      <c r="BR7" s="9"/>
      <c r="BS7" s="9"/>
      <c r="BT7" s="6"/>
      <c r="BU7" s="10"/>
      <c r="BV7" s="171"/>
    </row>
    <row r="8" spans="1:74" ht="9" customHeight="1" x14ac:dyDescent="0.15">
      <c r="A8" s="12"/>
      <c r="X8" s="406" t="s">
        <v>12</v>
      </c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176"/>
      <c r="AP8" s="561"/>
      <c r="AQ8" s="561"/>
      <c r="AR8" s="561"/>
      <c r="AS8" s="561"/>
      <c r="AT8" s="561"/>
      <c r="AU8" s="561"/>
      <c r="AV8" s="561"/>
      <c r="AW8" s="561"/>
      <c r="AX8" s="561"/>
      <c r="AY8" s="561"/>
      <c r="AZ8" s="561"/>
      <c r="BA8" s="561"/>
      <c r="BB8" s="561"/>
      <c r="BC8" s="561"/>
      <c r="BD8" s="561"/>
      <c r="BE8" s="561"/>
      <c r="BF8" s="561"/>
      <c r="BG8" s="561"/>
      <c r="BI8" s="564" t="s">
        <v>83</v>
      </c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U8" s="15"/>
      <c r="BV8" s="171"/>
    </row>
    <row r="9" spans="1:74" ht="9" customHeight="1" x14ac:dyDescent="0.15">
      <c r="A9" s="12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176"/>
      <c r="AP9" s="561"/>
      <c r="AQ9" s="561"/>
      <c r="AR9" s="561"/>
      <c r="AS9" s="561"/>
      <c r="AT9" s="561"/>
      <c r="AU9" s="561"/>
      <c r="AV9" s="561"/>
      <c r="AW9" s="561"/>
      <c r="AX9" s="561"/>
      <c r="AY9" s="561"/>
      <c r="AZ9" s="561"/>
      <c r="BA9" s="561"/>
      <c r="BB9" s="561"/>
      <c r="BC9" s="561"/>
      <c r="BD9" s="561"/>
      <c r="BE9" s="561"/>
      <c r="BF9" s="561"/>
      <c r="BG9" s="561"/>
      <c r="BI9" s="565"/>
      <c r="BJ9" s="565"/>
      <c r="BK9" s="565"/>
      <c r="BL9" s="565"/>
      <c r="BM9" s="565"/>
      <c r="BN9" s="565"/>
      <c r="BO9" s="565"/>
      <c r="BP9" s="565"/>
      <c r="BQ9" s="565"/>
      <c r="BR9" s="565"/>
      <c r="BS9" s="565"/>
      <c r="BU9" s="15"/>
      <c r="BV9" s="171"/>
    </row>
    <row r="10" spans="1:74" ht="9" customHeight="1" x14ac:dyDescent="0.15">
      <c r="A10" s="12"/>
      <c r="B10" s="407" t="s">
        <v>19</v>
      </c>
      <c r="C10" s="408"/>
      <c r="D10" s="408"/>
      <c r="E10" s="408"/>
      <c r="F10" s="408"/>
      <c r="G10" s="408"/>
      <c r="H10" s="409"/>
      <c r="I10" s="5"/>
      <c r="J10" s="6"/>
      <c r="K10" s="18"/>
      <c r="L10" s="6"/>
      <c r="M10" s="19"/>
      <c r="N10" s="18"/>
      <c r="O10" s="6"/>
      <c r="P10" s="19"/>
      <c r="Q10" s="6"/>
      <c r="R10" s="6"/>
      <c r="S10" s="20"/>
      <c r="Y10" s="552" t="s">
        <v>52</v>
      </c>
      <c r="Z10" s="438">
        <v>2</v>
      </c>
      <c r="AA10" s="554" t="s">
        <v>53</v>
      </c>
      <c r="AB10" s="556" t="s">
        <v>11</v>
      </c>
      <c r="AC10" s="557">
        <v>0</v>
      </c>
      <c r="AD10" s="438">
        <v>0</v>
      </c>
      <c r="AE10" s="444">
        <v>0</v>
      </c>
      <c r="AF10" s="438">
        <v>0</v>
      </c>
      <c r="AG10" s="444">
        <v>0</v>
      </c>
      <c r="AH10" s="438">
        <v>0</v>
      </c>
      <c r="AI10" s="440">
        <v>0</v>
      </c>
      <c r="AO10" s="86"/>
      <c r="AP10" s="413" t="s">
        <v>1</v>
      </c>
      <c r="AQ10" s="413"/>
      <c r="AR10" s="413"/>
      <c r="AS10" s="413"/>
      <c r="AT10" s="413"/>
      <c r="AU10" s="413"/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413"/>
      <c r="BG10" s="413"/>
      <c r="BH10" s="87"/>
      <c r="BI10" s="415">
        <v>500000000</v>
      </c>
      <c r="BJ10" s="416"/>
      <c r="BK10" s="417"/>
      <c r="BL10" s="416"/>
      <c r="BM10" s="418"/>
      <c r="BN10" s="416"/>
      <c r="BO10" s="416"/>
      <c r="BP10" s="416"/>
      <c r="BQ10" s="417"/>
      <c r="BR10" s="416"/>
      <c r="BS10" s="419"/>
      <c r="BU10" s="15"/>
      <c r="BV10" s="171"/>
    </row>
    <row r="11" spans="1:74" ht="9" customHeight="1" x14ac:dyDescent="0.15">
      <c r="A11" s="12"/>
      <c r="B11" s="410"/>
      <c r="C11" s="411"/>
      <c r="D11" s="411"/>
      <c r="E11" s="411"/>
      <c r="F11" s="411"/>
      <c r="G11" s="411"/>
      <c r="H11" s="412"/>
      <c r="I11" s="427">
        <v>110000000</v>
      </c>
      <c r="J11" s="428"/>
      <c r="K11" s="428"/>
      <c r="L11" s="428"/>
      <c r="M11" s="428"/>
      <c r="N11" s="428"/>
      <c r="O11" s="428"/>
      <c r="P11" s="428"/>
      <c r="Q11" s="428"/>
      <c r="R11" s="428"/>
      <c r="S11" s="429"/>
      <c r="Y11" s="553"/>
      <c r="Z11" s="439"/>
      <c r="AA11" s="555"/>
      <c r="AB11" s="556"/>
      <c r="AC11" s="558"/>
      <c r="AD11" s="439"/>
      <c r="AE11" s="445"/>
      <c r="AF11" s="439"/>
      <c r="AG11" s="445"/>
      <c r="AH11" s="439"/>
      <c r="AI11" s="441"/>
      <c r="AO11" s="88"/>
      <c r="AP11" s="414"/>
      <c r="AQ11" s="414"/>
      <c r="AR11" s="414"/>
      <c r="AS11" s="414"/>
      <c r="AT11" s="414"/>
      <c r="AU11" s="414"/>
      <c r="AV11" s="414"/>
      <c r="AW11" s="414"/>
      <c r="AX11" s="414"/>
      <c r="AY11" s="414"/>
      <c r="AZ11" s="414"/>
      <c r="BA11" s="414"/>
      <c r="BB11" s="414"/>
      <c r="BC11" s="414"/>
      <c r="BD11" s="414"/>
      <c r="BE11" s="414"/>
      <c r="BF11" s="414"/>
      <c r="BG11" s="414"/>
      <c r="BH11" s="23"/>
      <c r="BI11" s="420"/>
      <c r="BJ11" s="421"/>
      <c r="BK11" s="422"/>
      <c r="BL11" s="423"/>
      <c r="BM11" s="424"/>
      <c r="BN11" s="425"/>
      <c r="BO11" s="423"/>
      <c r="BP11" s="425"/>
      <c r="BQ11" s="422"/>
      <c r="BR11" s="423"/>
      <c r="BS11" s="426"/>
      <c r="BU11" s="15"/>
      <c r="BV11" s="171"/>
    </row>
    <row r="12" spans="1:74" ht="9" customHeight="1" x14ac:dyDescent="0.15">
      <c r="A12" s="12"/>
      <c r="B12" s="410"/>
      <c r="C12" s="411"/>
      <c r="D12" s="411"/>
      <c r="E12" s="411"/>
      <c r="F12" s="411"/>
      <c r="G12" s="411"/>
      <c r="H12" s="412"/>
      <c r="I12" s="427"/>
      <c r="J12" s="428"/>
      <c r="K12" s="428"/>
      <c r="L12" s="428"/>
      <c r="M12" s="428"/>
      <c r="N12" s="428"/>
      <c r="O12" s="428"/>
      <c r="P12" s="428"/>
      <c r="Q12" s="428"/>
      <c r="R12" s="428"/>
      <c r="S12" s="429"/>
      <c r="T12" s="177"/>
      <c r="U12" s="177"/>
      <c r="V12" s="177"/>
      <c r="AO12" s="12"/>
      <c r="AP12" s="430" t="s">
        <v>26</v>
      </c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0"/>
      <c r="BB12" s="430"/>
      <c r="BC12" s="430"/>
      <c r="BD12" s="430"/>
      <c r="BE12" s="430"/>
      <c r="BF12" s="430"/>
      <c r="BG12" s="430"/>
      <c r="BH12" s="134"/>
      <c r="BI12" s="431">
        <v>350000000</v>
      </c>
      <c r="BJ12" s="432"/>
      <c r="BK12" s="433"/>
      <c r="BL12" s="432"/>
      <c r="BM12" s="434"/>
      <c r="BN12" s="432"/>
      <c r="BO12" s="432"/>
      <c r="BP12" s="432"/>
      <c r="BQ12" s="433"/>
      <c r="BR12" s="432"/>
      <c r="BS12" s="435"/>
      <c r="BU12" s="15"/>
      <c r="BV12" s="171"/>
    </row>
    <row r="13" spans="1:74" ht="9" customHeight="1" x14ac:dyDescent="0.15">
      <c r="A13" s="12"/>
      <c r="B13" s="410"/>
      <c r="C13" s="411"/>
      <c r="D13" s="411"/>
      <c r="E13" s="411"/>
      <c r="F13" s="411"/>
      <c r="G13" s="411"/>
      <c r="H13" s="412"/>
      <c r="I13" s="427"/>
      <c r="J13" s="428"/>
      <c r="K13" s="428"/>
      <c r="L13" s="428"/>
      <c r="M13" s="428"/>
      <c r="N13" s="428"/>
      <c r="O13" s="428"/>
      <c r="P13" s="428"/>
      <c r="Q13" s="428"/>
      <c r="R13" s="428"/>
      <c r="S13" s="429"/>
      <c r="T13" s="177"/>
      <c r="U13" s="177"/>
      <c r="V13" s="177"/>
      <c r="X13" s="406" t="s">
        <v>13</v>
      </c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176"/>
      <c r="AJ13" s="25"/>
      <c r="AK13" s="25"/>
      <c r="AL13" s="25"/>
      <c r="AM13" s="25"/>
      <c r="AO13" s="12"/>
      <c r="AP13" s="414"/>
      <c r="AQ13" s="414"/>
      <c r="AR13" s="414"/>
      <c r="AS13" s="414"/>
      <c r="AT13" s="414"/>
      <c r="AU13" s="414"/>
      <c r="AV13" s="414"/>
      <c r="AW13" s="414"/>
      <c r="AX13" s="414"/>
      <c r="AY13" s="414"/>
      <c r="AZ13" s="414"/>
      <c r="BA13" s="414"/>
      <c r="BB13" s="414"/>
      <c r="BC13" s="414"/>
      <c r="BD13" s="414"/>
      <c r="BE13" s="414"/>
      <c r="BF13" s="414"/>
      <c r="BG13" s="414"/>
      <c r="BH13" s="134"/>
      <c r="BI13" s="420"/>
      <c r="BJ13" s="421"/>
      <c r="BK13" s="422"/>
      <c r="BL13" s="423"/>
      <c r="BM13" s="424"/>
      <c r="BN13" s="425"/>
      <c r="BO13" s="423"/>
      <c r="BP13" s="425"/>
      <c r="BQ13" s="422"/>
      <c r="BR13" s="423"/>
      <c r="BS13" s="426"/>
      <c r="BT13" s="25"/>
      <c r="BU13" s="15"/>
      <c r="BV13" s="171"/>
    </row>
    <row r="14" spans="1:74" ht="9" customHeight="1" x14ac:dyDescent="0.15">
      <c r="A14" s="12"/>
      <c r="B14" s="410"/>
      <c r="C14" s="411"/>
      <c r="D14" s="411"/>
      <c r="E14" s="411"/>
      <c r="F14" s="411"/>
      <c r="G14" s="411"/>
      <c r="H14" s="412"/>
      <c r="I14" s="186"/>
      <c r="J14" s="127"/>
      <c r="K14" s="26"/>
      <c r="L14" s="127"/>
      <c r="M14" s="27"/>
      <c r="N14" s="26"/>
      <c r="O14" s="127"/>
      <c r="P14" s="27"/>
      <c r="Q14" s="127"/>
      <c r="R14" s="127"/>
      <c r="S14" s="185"/>
      <c r="T14" s="177"/>
      <c r="U14" s="177"/>
      <c r="V14" s="177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176"/>
      <c r="AJ14" s="25"/>
      <c r="AK14" s="25"/>
      <c r="AL14" s="25"/>
      <c r="AM14" s="25"/>
      <c r="AO14" s="89"/>
      <c r="AP14" s="436" t="s">
        <v>2</v>
      </c>
      <c r="AQ14" s="436"/>
      <c r="AR14" s="436"/>
      <c r="AS14" s="436"/>
      <c r="AT14" s="436"/>
      <c r="AU14" s="436"/>
      <c r="AV14" s="436"/>
      <c r="AW14" s="436"/>
      <c r="AX14" s="436"/>
      <c r="AY14" s="436"/>
      <c r="AZ14" s="436"/>
      <c r="BA14" s="436"/>
      <c r="BB14" s="436"/>
      <c r="BC14" s="436"/>
      <c r="BD14" s="436"/>
      <c r="BE14" s="436"/>
      <c r="BF14" s="436"/>
      <c r="BG14" s="436"/>
      <c r="BH14" s="21"/>
      <c r="BI14" s="431">
        <v>250000000</v>
      </c>
      <c r="BJ14" s="432"/>
      <c r="BK14" s="433"/>
      <c r="BL14" s="432"/>
      <c r="BM14" s="434"/>
      <c r="BN14" s="432"/>
      <c r="BO14" s="432"/>
      <c r="BP14" s="432"/>
      <c r="BQ14" s="433"/>
      <c r="BR14" s="432"/>
      <c r="BS14" s="435"/>
      <c r="BT14" s="25"/>
      <c r="BU14" s="15"/>
      <c r="BV14" s="171"/>
    </row>
    <row r="15" spans="1:74" ht="9" customHeight="1" x14ac:dyDescent="0.15">
      <c r="A15" s="12"/>
      <c r="B15" s="142"/>
      <c r="C15" s="142"/>
      <c r="D15" s="142"/>
      <c r="E15" s="142"/>
      <c r="F15" s="142"/>
      <c r="G15" s="142"/>
      <c r="H15" s="143"/>
      <c r="I15" s="144">
        <v>110000000</v>
      </c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32"/>
      <c r="U15" s="132"/>
      <c r="V15" s="132"/>
      <c r="Z15" s="552" t="s">
        <v>32</v>
      </c>
      <c r="AA15" s="438" t="s">
        <v>54</v>
      </c>
      <c r="AB15" s="438">
        <v>0</v>
      </c>
      <c r="AC15" s="438">
        <v>0</v>
      </c>
      <c r="AD15" s="438">
        <v>0</v>
      </c>
      <c r="AE15" s="438">
        <v>0</v>
      </c>
      <c r="AF15" s="438">
        <v>0</v>
      </c>
      <c r="AG15" s="438"/>
      <c r="AH15" s="438"/>
      <c r="AI15" s="440"/>
      <c r="AO15" s="88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  <c r="BD15" s="437"/>
      <c r="BE15" s="437"/>
      <c r="BF15" s="437"/>
      <c r="BG15" s="437"/>
      <c r="BH15" s="23"/>
      <c r="BI15" s="420"/>
      <c r="BJ15" s="421"/>
      <c r="BK15" s="422"/>
      <c r="BL15" s="423"/>
      <c r="BM15" s="424"/>
      <c r="BN15" s="425"/>
      <c r="BO15" s="423"/>
      <c r="BP15" s="425"/>
      <c r="BQ15" s="422"/>
      <c r="BR15" s="423"/>
      <c r="BS15" s="426"/>
      <c r="BU15" s="15"/>
      <c r="BV15" s="171"/>
    </row>
    <row r="16" spans="1:74" ht="9" customHeight="1" x14ac:dyDescent="0.15">
      <c r="A16" s="12"/>
      <c r="B16" s="442" t="s">
        <v>78</v>
      </c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Z16" s="553"/>
      <c r="AA16" s="439"/>
      <c r="AB16" s="439"/>
      <c r="AC16" s="439"/>
      <c r="AD16" s="439"/>
      <c r="AE16" s="439"/>
      <c r="AF16" s="439"/>
      <c r="AG16" s="439"/>
      <c r="AH16" s="439"/>
      <c r="AI16" s="441"/>
      <c r="AO16" s="90"/>
      <c r="AP16" s="436" t="s">
        <v>3</v>
      </c>
      <c r="AQ16" s="436"/>
      <c r="AR16" s="436"/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436"/>
      <c r="BG16" s="436"/>
      <c r="BH16" s="14"/>
      <c r="BI16" s="431">
        <v>100000000</v>
      </c>
      <c r="BJ16" s="432"/>
      <c r="BK16" s="433"/>
      <c r="BL16" s="432"/>
      <c r="BM16" s="434"/>
      <c r="BN16" s="432"/>
      <c r="BO16" s="432"/>
      <c r="BP16" s="432"/>
      <c r="BQ16" s="433"/>
      <c r="BR16" s="432"/>
      <c r="BS16" s="435"/>
      <c r="BU16" s="15"/>
      <c r="BV16" s="171"/>
    </row>
    <row r="17" spans="1:74" ht="9" customHeight="1" x14ac:dyDescent="0.15">
      <c r="A17" s="12"/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AO17" s="91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7"/>
      <c r="BA17" s="437"/>
      <c r="BB17" s="437"/>
      <c r="BC17" s="437"/>
      <c r="BD17" s="437"/>
      <c r="BE17" s="437"/>
      <c r="BF17" s="437"/>
      <c r="BG17" s="437"/>
      <c r="BH17" s="136"/>
      <c r="BI17" s="420"/>
      <c r="BJ17" s="421"/>
      <c r="BK17" s="422"/>
      <c r="BL17" s="423"/>
      <c r="BM17" s="424"/>
      <c r="BN17" s="425"/>
      <c r="BO17" s="423"/>
      <c r="BP17" s="425"/>
      <c r="BQ17" s="422"/>
      <c r="BR17" s="423"/>
      <c r="BS17" s="426"/>
      <c r="BU17" s="15"/>
      <c r="BV17" s="171"/>
    </row>
    <row r="18" spans="1:74" ht="9" customHeight="1" x14ac:dyDescent="0.15">
      <c r="A18" s="147"/>
      <c r="B18" s="165"/>
      <c r="C18" s="540" t="s">
        <v>39</v>
      </c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166"/>
      <c r="P18" s="166"/>
      <c r="Q18" s="167"/>
      <c r="R18" s="540" t="s">
        <v>80</v>
      </c>
      <c r="S18" s="540"/>
      <c r="T18" s="540"/>
      <c r="U18" s="540"/>
      <c r="V18" s="540"/>
      <c r="W18" s="540"/>
      <c r="X18" s="542"/>
      <c r="Y18" s="174"/>
      <c r="AA18" s="28"/>
      <c r="AB18" s="170"/>
      <c r="AD18" s="170"/>
      <c r="AE18" s="170"/>
      <c r="AF18" s="170"/>
      <c r="AG18" s="170"/>
      <c r="AH18" s="170"/>
      <c r="AI18" s="170"/>
      <c r="AJ18" s="171"/>
      <c r="AK18" s="171"/>
      <c r="AO18" s="92"/>
      <c r="AP18" s="436" t="s">
        <v>4</v>
      </c>
      <c r="AQ18" s="436"/>
      <c r="AR18" s="436"/>
      <c r="AS18" s="436"/>
      <c r="AT18" s="436"/>
      <c r="AU18" s="436"/>
      <c r="AV18" s="436"/>
      <c r="AW18" s="436"/>
      <c r="AX18" s="436"/>
      <c r="AY18" s="436"/>
      <c r="AZ18" s="436"/>
      <c r="BA18" s="436"/>
      <c r="BB18" s="436"/>
      <c r="BC18" s="436"/>
      <c r="BD18" s="436"/>
      <c r="BE18" s="436"/>
      <c r="BF18" s="436"/>
      <c r="BG18" s="436"/>
      <c r="BH18" s="29"/>
      <c r="BI18" s="431">
        <v>150000000</v>
      </c>
      <c r="BJ18" s="432"/>
      <c r="BK18" s="433"/>
      <c r="BL18" s="432"/>
      <c r="BM18" s="434"/>
      <c r="BN18" s="432"/>
      <c r="BO18" s="432"/>
      <c r="BP18" s="432"/>
      <c r="BQ18" s="433"/>
      <c r="BR18" s="432"/>
      <c r="BS18" s="435"/>
      <c r="BU18" s="15"/>
      <c r="BV18" s="171"/>
    </row>
    <row r="19" spans="1:74" ht="9" customHeight="1" x14ac:dyDescent="0.15">
      <c r="A19" s="147"/>
      <c r="B19" s="159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R19" s="502"/>
      <c r="S19" s="502"/>
      <c r="T19" s="502"/>
      <c r="U19" s="502"/>
      <c r="V19" s="502"/>
      <c r="W19" s="502"/>
      <c r="X19" s="543"/>
      <c r="Y19" s="174"/>
      <c r="AB19" s="170"/>
      <c r="AD19" s="170"/>
      <c r="AE19" s="170"/>
      <c r="AF19" s="170"/>
      <c r="AG19" s="170"/>
      <c r="AH19" s="170"/>
      <c r="AI19" s="170"/>
      <c r="AJ19" s="171"/>
      <c r="AK19" s="171"/>
      <c r="AO19" s="93"/>
      <c r="AP19" s="544"/>
      <c r="AQ19" s="544"/>
      <c r="AR19" s="544"/>
      <c r="AS19" s="544"/>
      <c r="AT19" s="544"/>
      <c r="AU19" s="544"/>
      <c r="AV19" s="544"/>
      <c r="AW19" s="544"/>
      <c r="AX19" s="544"/>
      <c r="AY19" s="544"/>
      <c r="AZ19" s="544"/>
      <c r="BA19" s="544"/>
      <c r="BB19" s="544"/>
      <c r="BC19" s="544"/>
      <c r="BD19" s="544"/>
      <c r="BE19" s="544"/>
      <c r="BF19" s="544"/>
      <c r="BG19" s="544"/>
      <c r="BH19" s="94"/>
      <c r="BI19" s="545"/>
      <c r="BJ19" s="546"/>
      <c r="BK19" s="547"/>
      <c r="BL19" s="548"/>
      <c r="BM19" s="549"/>
      <c r="BN19" s="550"/>
      <c r="BO19" s="548"/>
      <c r="BP19" s="550"/>
      <c r="BQ19" s="547"/>
      <c r="BR19" s="548"/>
      <c r="BS19" s="551"/>
      <c r="BU19" s="15"/>
      <c r="BV19" s="171"/>
    </row>
    <row r="20" spans="1:74" ht="9" customHeight="1" x14ac:dyDescent="0.15">
      <c r="A20" s="148"/>
      <c r="B20" s="160"/>
      <c r="C20" s="533" t="s">
        <v>35</v>
      </c>
      <c r="D20" s="533">
        <v>0</v>
      </c>
      <c r="E20" s="527">
        <v>0</v>
      </c>
      <c r="F20" s="529">
        <v>0</v>
      </c>
      <c r="G20" s="529">
        <v>0</v>
      </c>
      <c r="H20" s="535">
        <v>0</v>
      </c>
      <c r="I20" s="537">
        <v>0</v>
      </c>
      <c r="J20" s="529">
        <v>0</v>
      </c>
      <c r="K20" s="529">
        <v>0</v>
      </c>
      <c r="L20" s="525">
        <v>0</v>
      </c>
      <c r="M20" s="527">
        <v>0</v>
      </c>
      <c r="N20" s="529">
        <v>0</v>
      </c>
      <c r="O20" s="529">
        <v>0</v>
      </c>
      <c r="P20" s="525">
        <v>0</v>
      </c>
      <c r="S20" s="531"/>
      <c r="W20" s="146"/>
      <c r="X20" s="161"/>
      <c r="Y20" s="146"/>
      <c r="AB20" s="146"/>
      <c r="AD20" s="146"/>
      <c r="AE20" s="146"/>
      <c r="AF20" s="146"/>
      <c r="AG20" s="146"/>
      <c r="AH20" s="146"/>
      <c r="AI20" s="146"/>
      <c r="AJ20" s="146"/>
      <c r="AK20" s="146"/>
      <c r="AL20" s="179"/>
      <c r="AM20" s="179"/>
      <c r="AO20" s="2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25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U20" s="15"/>
      <c r="BV20" s="171"/>
    </row>
    <row r="21" spans="1:74" ht="9" customHeight="1" x14ac:dyDescent="0.15">
      <c r="A21" s="148"/>
      <c r="B21" s="160"/>
      <c r="C21" s="534"/>
      <c r="D21" s="534"/>
      <c r="E21" s="528"/>
      <c r="F21" s="530"/>
      <c r="G21" s="530"/>
      <c r="H21" s="536"/>
      <c r="I21" s="538"/>
      <c r="J21" s="530"/>
      <c r="K21" s="530"/>
      <c r="L21" s="526"/>
      <c r="M21" s="528"/>
      <c r="N21" s="530"/>
      <c r="O21" s="530"/>
      <c r="P21" s="526"/>
      <c r="S21" s="532"/>
      <c r="W21" s="146"/>
      <c r="X21" s="161"/>
      <c r="Y21" s="146"/>
      <c r="AB21" s="146"/>
      <c r="AD21" s="146"/>
      <c r="AE21" s="146"/>
      <c r="AF21" s="146"/>
      <c r="AG21" s="146"/>
      <c r="AH21" s="146"/>
      <c r="AI21" s="146"/>
      <c r="AJ21" s="146"/>
      <c r="AK21" s="146"/>
      <c r="AL21" s="179"/>
      <c r="AM21" s="179"/>
      <c r="AO21" s="114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4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U21" s="15"/>
      <c r="BV21" s="171"/>
    </row>
    <row r="22" spans="1:74" ht="9" customHeight="1" x14ac:dyDescent="0.15">
      <c r="A22" s="1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O22" s="114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4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U22" s="15"/>
      <c r="BV22" s="171"/>
    </row>
    <row r="23" spans="1:74" ht="9" customHeight="1" x14ac:dyDescent="0.15">
      <c r="A23" s="12"/>
      <c r="AA23" s="177"/>
      <c r="AB23" s="177"/>
      <c r="AC23" s="177"/>
      <c r="AO23" s="114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4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U23" s="129"/>
      <c r="BV23" s="171"/>
    </row>
    <row r="24" spans="1:74" ht="18" customHeight="1" x14ac:dyDescent="0.15">
      <c r="A24" s="12"/>
      <c r="C24" s="68"/>
      <c r="D24" s="68"/>
      <c r="E24" s="514" t="s">
        <v>49</v>
      </c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514"/>
      <c r="Q24" s="514"/>
      <c r="R24" s="514"/>
      <c r="S24" s="514"/>
      <c r="T24" s="514"/>
      <c r="U24" s="514"/>
      <c r="AE24" s="5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9"/>
      <c r="BO24" s="9"/>
      <c r="BP24" s="9"/>
      <c r="BQ24" s="9"/>
      <c r="BR24" s="6"/>
      <c r="BS24" s="6"/>
      <c r="BT24" s="6"/>
      <c r="BU24" s="6"/>
    </row>
    <row r="25" spans="1:74" ht="21.75" customHeight="1" x14ac:dyDescent="0.15">
      <c r="A25" s="12"/>
      <c r="C25" s="70" t="s">
        <v>20</v>
      </c>
      <c r="D25" s="70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4"/>
      <c r="R25" s="514"/>
      <c r="S25" s="514"/>
      <c r="T25" s="514"/>
      <c r="U25" s="514"/>
      <c r="AB25" s="169"/>
      <c r="AE25" s="12"/>
      <c r="AF25" s="501" t="s">
        <v>98</v>
      </c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</row>
    <row r="26" spans="1:74" ht="6" customHeight="1" x14ac:dyDescent="0.15">
      <c r="A26" s="12"/>
      <c r="C26" s="69"/>
      <c r="D26" s="69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35"/>
      <c r="W26" s="173"/>
      <c r="X26" s="173"/>
      <c r="Y26" s="173"/>
      <c r="Z26" s="173"/>
      <c r="AA26" s="169"/>
      <c r="AB26" s="169"/>
      <c r="AC26" s="169"/>
      <c r="AE26" s="12"/>
      <c r="AF26" s="502"/>
      <c r="AG26" s="502"/>
      <c r="AH26" s="502"/>
      <c r="AI26" s="502"/>
      <c r="AJ26" s="502"/>
      <c r="AK26" s="502"/>
      <c r="AL26" s="502"/>
      <c r="AM26" s="502"/>
      <c r="AN26" s="502"/>
      <c r="AO26" s="502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</row>
    <row r="27" spans="1:74" ht="21.75" customHeight="1" x14ac:dyDescent="0.15">
      <c r="A27" s="12"/>
      <c r="C27" s="70"/>
      <c r="D27" s="70"/>
      <c r="E27" s="514" t="s">
        <v>50</v>
      </c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AC27" s="169"/>
      <c r="AE27" s="12"/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502"/>
      <c r="BC27" s="502"/>
      <c r="BD27" s="502"/>
      <c r="BE27" s="502"/>
      <c r="BF27" s="502"/>
      <c r="BG27" s="502"/>
      <c r="BH27" s="502"/>
      <c r="BI27" s="502"/>
      <c r="BJ27" s="502"/>
      <c r="BK27" s="502"/>
      <c r="BL27" s="502"/>
      <c r="BM27" s="502"/>
      <c r="BN27" s="502"/>
      <c r="BO27" s="502"/>
      <c r="BP27" s="502"/>
      <c r="BQ27" s="502"/>
      <c r="BR27" s="502"/>
      <c r="BS27" s="502"/>
      <c r="BT27" s="502"/>
    </row>
    <row r="28" spans="1:74" ht="6" customHeight="1" x14ac:dyDescent="0.15">
      <c r="A28" s="12"/>
      <c r="C28" s="70"/>
      <c r="D28" s="70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W28" s="169"/>
      <c r="X28" s="169"/>
      <c r="Y28" s="169"/>
      <c r="Z28" s="169"/>
      <c r="AA28" s="169"/>
      <c r="AB28" s="169"/>
      <c r="AC28" s="169"/>
      <c r="AE28" s="1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  <c r="BO28" s="502"/>
      <c r="BP28" s="502"/>
      <c r="BQ28" s="502"/>
      <c r="BR28" s="502"/>
      <c r="BS28" s="502"/>
      <c r="BT28" s="502"/>
    </row>
    <row r="29" spans="1:74" ht="21.75" customHeight="1" x14ac:dyDescent="0.15">
      <c r="A29" s="12"/>
      <c r="C29" s="70" t="s">
        <v>21</v>
      </c>
      <c r="D29" s="120"/>
      <c r="E29" s="514"/>
      <c r="F29" s="514"/>
      <c r="G29" s="514"/>
      <c r="H29" s="514"/>
      <c r="I29" s="514"/>
      <c r="J29" s="514"/>
      <c r="K29" s="514"/>
      <c r="L29" s="514"/>
      <c r="M29" s="514"/>
      <c r="N29" s="514"/>
      <c r="O29" s="514"/>
      <c r="P29" s="514"/>
      <c r="Q29" s="514"/>
      <c r="R29" s="514"/>
      <c r="S29" s="514"/>
      <c r="T29" s="514"/>
      <c r="U29" s="514"/>
      <c r="AC29" s="169"/>
      <c r="AE29" s="1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T29" s="502"/>
    </row>
    <row r="30" spans="1:74" ht="6" customHeight="1" x14ac:dyDescent="0.15">
      <c r="A30" s="12"/>
      <c r="C30" s="71"/>
      <c r="D30" s="7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35"/>
      <c r="W30" s="135"/>
      <c r="X30" s="135"/>
      <c r="Y30" s="135"/>
      <c r="Z30" s="135"/>
      <c r="AC30" s="169"/>
      <c r="AE30" s="12"/>
      <c r="AF30" s="50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T30" s="502"/>
    </row>
    <row r="31" spans="1:74" ht="22.5" customHeight="1" x14ac:dyDescent="0.15">
      <c r="A31" s="12"/>
      <c r="C31" s="120" t="s">
        <v>30</v>
      </c>
      <c r="D31" s="120"/>
      <c r="E31" s="514" t="s">
        <v>51</v>
      </c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AE31" s="12"/>
      <c r="AF31" s="50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502"/>
    </row>
    <row r="32" spans="1:74" ht="6" customHeight="1" x14ac:dyDescent="0.15">
      <c r="A32" s="12"/>
      <c r="C32" s="135"/>
      <c r="D32" s="135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35"/>
      <c r="W32" s="135"/>
      <c r="X32" s="135"/>
      <c r="Y32" s="135"/>
      <c r="Z32" s="135"/>
      <c r="AE32" s="12"/>
      <c r="AF32" s="50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</row>
    <row r="33" spans="1:83" ht="21" customHeight="1" x14ac:dyDescent="0.15">
      <c r="A33" s="12"/>
      <c r="AE33" s="12"/>
      <c r="AF33" s="50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502"/>
    </row>
    <row r="34" spans="1:83" ht="8.25" customHeight="1" x14ac:dyDescent="0.15">
      <c r="A34" s="12"/>
      <c r="B34" s="515" t="s">
        <v>22</v>
      </c>
      <c r="C34" s="516"/>
      <c r="D34" s="519" t="s">
        <v>5</v>
      </c>
      <c r="E34" s="520"/>
      <c r="F34" s="520"/>
      <c r="G34" s="520"/>
      <c r="H34" s="520"/>
      <c r="I34" s="520"/>
      <c r="J34" s="520"/>
      <c r="K34" s="519" t="s">
        <v>7</v>
      </c>
      <c r="L34" s="520"/>
      <c r="M34" s="516"/>
      <c r="N34" s="519" t="s">
        <v>10</v>
      </c>
      <c r="O34" s="516"/>
      <c r="P34" s="519" t="s">
        <v>8</v>
      </c>
      <c r="Q34" s="520"/>
      <c r="R34" s="516"/>
      <c r="S34" s="519" t="s">
        <v>9</v>
      </c>
      <c r="T34" s="520"/>
      <c r="U34" s="520"/>
      <c r="V34" s="520"/>
      <c r="W34" s="520"/>
      <c r="X34" s="520"/>
      <c r="Y34" s="520"/>
      <c r="Z34" s="520"/>
      <c r="AA34" s="520"/>
      <c r="AB34" s="520"/>
      <c r="AC34" s="523"/>
      <c r="AE34" s="12"/>
      <c r="AF34" s="50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502"/>
    </row>
    <row r="35" spans="1:83" ht="8.25" customHeight="1" x14ac:dyDescent="0.15">
      <c r="A35" s="12"/>
      <c r="B35" s="517"/>
      <c r="C35" s="518"/>
      <c r="D35" s="521"/>
      <c r="E35" s="522"/>
      <c r="F35" s="522"/>
      <c r="G35" s="522"/>
      <c r="H35" s="522"/>
      <c r="I35" s="522"/>
      <c r="J35" s="522"/>
      <c r="K35" s="521"/>
      <c r="L35" s="522"/>
      <c r="M35" s="518"/>
      <c r="N35" s="521"/>
      <c r="O35" s="518"/>
      <c r="P35" s="521"/>
      <c r="Q35" s="522"/>
      <c r="R35" s="518"/>
      <c r="S35" s="521"/>
      <c r="T35" s="522"/>
      <c r="U35" s="522"/>
      <c r="V35" s="522"/>
      <c r="W35" s="522"/>
      <c r="X35" s="522"/>
      <c r="Y35" s="522"/>
      <c r="Z35" s="522"/>
      <c r="AA35" s="522"/>
      <c r="AB35" s="522"/>
      <c r="AC35" s="524"/>
      <c r="AE35" s="1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  <c r="BO35" s="502"/>
      <c r="BP35" s="502"/>
      <c r="BQ35" s="502"/>
      <c r="BR35" s="502"/>
      <c r="BS35" s="502"/>
      <c r="BT35" s="502"/>
    </row>
    <row r="36" spans="1:83" ht="7.5" customHeight="1" x14ac:dyDescent="0.15">
      <c r="A36" s="12"/>
      <c r="B36" s="95"/>
      <c r="C36" s="73"/>
      <c r="D36" s="495" t="s">
        <v>40</v>
      </c>
      <c r="E36" s="496"/>
      <c r="F36" s="496"/>
      <c r="G36" s="496"/>
      <c r="H36" s="496"/>
      <c r="I36" s="496"/>
      <c r="J36" s="496"/>
      <c r="K36" s="72"/>
      <c r="L36" s="74"/>
      <c r="M36" s="75"/>
      <c r="N36" s="72"/>
      <c r="O36" s="76"/>
      <c r="P36" s="72"/>
      <c r="Q36" s="74"/>
      <c r="R36" s="76"/>
      <c r="S36" s="74"/>
      <c r="T36" s="74"/>
      <c r="U36" s="77"/>
      <c r="V36" s="74"/>
      <c r="W36" s="74"/>
      <c r="X36" s="77"/>
      <c r="Y36" s="74"/>
      <c r="Z36" s="74"/>
      <c r="AA36" s="77"/>
      <c r="AB36" s="74"/>
      <c r="AC36" s="96"/>
      <c r="AE36" s="12"/>
      <c r="AF36" s="502"/>
      <c r="AG36" s="502"/>
      <c r="AH36" s="502"/>
      <c r="AI36" s="502"/>
      <c r="AJ36" s="502"/>
      <c r="AK36" s="502"/>
      <c r="AL36" s="502"/>
      <c r="AM36" s="502"/>
      <c r="AN36" s="502"/>
      <c r="AO36" s="502"/>
      <c r="AP36" s="502"/>
      <c r="AQ36" s="502"/>
      <c r="AR36" s="502"/>
      <c r="AS36" s="502"/>
      <c r="AT36" s="502"/>
      <c r="AU36" s="502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  <c r="BO36" s="502"/>
      <c r="BP36" s="502"/>
      <c r="BQ36" s="502"/>
      <c r="BR36" s="502"/>
      <c r="BS36" s="502"/>
      <c r="BT36" s="502"/>
    </row>
    <row r="37" spans="1:83" ht="9" customHeight="1" x14ac:dyDescent="0.15">
      <c r="A37" s="12"/>
      <c r="B37" s="503">
        <v>3</v>
      </c>
      <c r="C37" s="504">
        <v>31</v>
      </c>
      <c r="D37" s="497"/>
      <c r="E37" s="498"/>
      <c r="F37" s="498"/>
      <c r="G37" s="498"/>
      <c r="H37" s="498"/>
      <c r="I37" s="498"/>
      <c r="J37" s="498"/>
      <c r="K37" s="505">
        <v>1</v>
      </c>
      <c r="L37" s="506"/>
      <c r="M37" s="507"/>
      <c r="N37" s="508" t="s">
        <v>31</v>
      </c>
      <c r="O37" s="509"/>
      <c r="P37" s="510"/>
      <c r="Q37" s="511"/>
      <c r="R37" s="512"/>
      <c r="S37" s="489">
        <v>100000000</v>
      </c>
      <c r="T37" s="489"/>
      <c r="U37" s="513"/>
      <c r="V37" s="489"/>
      <c r="W37" s="489"/>
      <c r="X37" s="513"/>
      <c r="Y37" s="489"/>
      <c r="Z37" s="489"/>
      <c r="AA37" s="513"/>
      <c r="AB37" s="489"/>
      <c r="AC37" s="490"/>
      <c r="AE37" s="12"/>
      <c r="AF37" s="50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  <c r="BI37" s="502"/>
      <c r="BJ37" s="502"/>
      <c r="BK37" s="502"/>
      <c r="BL37" s="502"/>
      <c r="BM37" s="502"/>
      <c r="BN37" s="502"/>
      <c r="BO37" s="502"/>
      <c r="BP37" s="502"/>
      <c r="BQ37" s="502"/>
      <c r="BR37" s="502"/>
      <c r="BS37" s="502"/>
      <c r="BT37" s="502"/>
    </row>
    <row r="38" spans="1:83" ht="9" customHeight="1" x14ac:dyDescent="0.15">
      <c r="A38" s="12"/>
      <c r="B38" s="503"/>
      <c r="C38" s="504"/>
      <c r="D38" s="497"/>
      <c r="E38" s="498"/>
      <c r="F38" s="498"/>
      <c r="G38" s="498"/>
      <c r="H38" s="498"/>
      <c r="I38" s="498"/>
      <c r="J38" s="498"/>
      <c r="K38" s="505"/>
      <c r="L38" s="506"/>
      <c r="M38" s="507"/>
      <c r="N38" s="508"/>
      <c r="O38" s="509"/>
      <c r="P38" s="510"/>
      <c r="Q38" s="511"/>
      <c r="R38" s="512"/>
      <c r="S38" s="489"/>
      <c r="T38" s="489"/>
      <c r="U38" s="513"/>
      <c r="V38" s="489"/>
      <c r="W38" s="489"/>
      <c r="X38" s="513"/>
      <c r="Y38" s="489"/>
      <c r="Z38" s="489"/>
      <c r="AA38" s="513"/>
      <c r="AB38" s="489"/>
      <c r="AC38" s="490"/>
      <c r="AE38" s="12"/>
      <c r="AF38" s="502"/>
      <c r="AG38" s="502"/>
      <c r="AH38" s="502"/>
      <c r="AI38" s="502"/>
      <c r="AJ38" s="502"/>
      <c r="AK38" s="502"/>
      <c r="AL38" s="502"/>
      <c r="AM38" s="502"/>
      <c r="AN38" s="502"/>
      <c r="AO38" s="502"/>
      <c r="AP38" s="502"/>
      <c r="AQ38" s="502"/>
      <c r="AR38" s="502"/>
      <c r="AS38" s="502"/>
      <c r="AT38" s="502"/>
      <c r="AU38" s="502"/>
      <c r="AV38" s="502"/>
      <c r="AW38" s="502"/>
      <c r="AX38" s="502"/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  <c r="BI38" s="502"/>
      <c r="BJ38" s="502"/>
      <c r="BK38" s="502"/>
      <c r="BL38" s="502"/>
      <c r="BM38" s="502"/>
      <c r="BN38" s="502"/>
      <c r="BO38" s="502"/>
      <c r="BP38" s="502"/>
      <c r="BQ38" s="502"/>
      <c r="BR38" s="502"/>
      <c r="BS38" s="502"/>
      <c r="BT38" s="502"/>
    </row>
    <row r="39" spans="1:83" ht="7.5" customHeight="1" x14ac:dyDescent="0.15">
      <c r="A39" s="12"/>
      <c r="B39" s="97"/>
      <c r="C39" s="79"/>
      <c r="D39" s="499"/>
      <c r="E39" s="500"/>
      <c r="F39" s="500"/>
      <c r="G39" s="500"/>
      <c r="H39" s="500"/>
      <c r="I39" s="500"/>
      <c r="J39" s="500"/>
      <c r="K39" s="78"/>
      <c r="L39" s="80"/>
      <c r="M39" s="81"/>
      <c r="N39" s="78"/>
      <c r="O39" s="82"/>
      <c r="P39" s="78"/>
      <c r="Q39" s="80"/>
      <c r="R39" s="82"/>
      <c r="S39" s="80"/>
      <c r="T39" s="83"/>
      <c r="U39" s="84"/>
      <c r="V39" s="79"/>
      <c r="W39" s="80"/>
      <c r="X39" s="84"/>
      <c r="Y39" s="79"/>
      <c r="Z39" s="80"/>
      <c r="AA39" s="84"/>
      <c r="AB39" s="79"/>
      <c r="AC39" s="98"/>
      <c r="AE39" s="12"/>
      <c r="AF39" s="50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502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3"/>
    </row>
    <row r="40" spans="1:83" ht="7.5" customHeight="1" x14ac:dyDescent="0.15">
      <c r="A40" s="12"/>
      <c r="B40" s="95"/>
      <c r="C40" s="73"/>
      <c r="D40" s="495"/>
      <c r="E40" s="496"/>
      <c r="F40" s="496"/>
      <c r="G40" s="496"/>
      <c r="H40" s="496"/>
      <c r="I40" s="496"/>
      <c r="J40" s="496"/>
      <c r="K40" s="72"/>
      <c r="L40" s="74"/>
      <c r="M40" s="75"/>
      <c r="N40" s="72"/>
      <c r="O40" s="76"/>
      <c r="P40" s="72"/>
      <c r="Q40" s="74"/>
      <c r="R40" s="76"/>
      <c r="S40" s="74"/>
      <c r="T40" s="74"/>
      <c r="U40" s="77"/>
      <c r="V40" s="74"/>
      <c r="W40" s="74"/>
      <c r="X40" s="77"/>
      <c r="Y40" s="74"/>
      <c r="Z40" s="74"/>
      <c r="AA40" s="77"/>
      <c r="AB40" s="74"/>
      <c r="AC40" s="96"/>
      <c r="AE40" s="1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02"/>
      <c r="BU40" s="56"/>
      <c r="BV40" s="56"/>
      <c r="BW40" s="56"/>
      <c r="BX40" s="56"/>
      <c r="BY40" s="56"/>
      <c r="BZ40" s="56"/>
      <c r="CA40" s="56"/>
      <c r="CB40" s="56"/>
      <c r="CC40" s="56"/>
      <c r="CD40" s="56"/>
      <c r="CE40" s="53"/>
    </row>
    <row r="41" spans="1:83" ht="9" customHeight="1" x14ac:dyDescent="0.15">
      <c r="A41" s="12"/>
      <c r="B41" s="503"/>
      <c r="C41" s="504"/>
      <c r="D41" s="497"/>
      <c r="E41" s="498"/>
      <c r="F41" s="498"/>
      <c r="G41" s="498"/>
      <c r="H41" s="498"/>
      <c r="I41" s="498"/>
      <c r="J41" s="498"/>
      <c r="K41" s="505"/>
      <c r="L41" s="506"/>
      <c r="M41" s="507"/>
      <c r="N41" s="508"/>
      <c r="O41" s="509"/>
      <c r="P41" s="510"/>
      <c r="Q41" s="511"/>
      <c r="R41" s="512"/>
      <c r="S41" s="489"/>
      <c r="T41" s="489"/>
      <c r="U41" s="513"/>
      <c r="V41" s="489"/>
      <c r="W41" s="489"/>
      <c r="X41" s="513"/>
      <c r="Y41" s="489"/>
      <c r="Z41" s="489"/>
      <c r="AA41" s="513"/>
      <c r="AB41" s="489"/>
      <c r="AC41" s="490"/>
      <c r="AE41" s="24"/>
      <c r="AF41" s="502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50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</row>
    <row r="42" spans="1:83" ht="9" customHeight="1" x14ac:dyDescent="0.15">
      <c r="A42" s="12"/>
      <c r="B42" s="503"/>
      <c r="C42" s="504"/>
      <c r="D42" s="497"/>
      <c r="E42" s="498"/>
      <c r="F42" s="498"/>
      <c r="G42" s="498"/>
      <c r="H42" s="498"/>
      <c r="I42" s="498"/>
      <c r="J42" s="498"/>
      <c r="K42" s="505"/>
      <c r="L42" s="506"/>
      <c r="M42" s="507"/>
      <c r="N42" s="508"/>
      <c r="O42" s="509"/>
      <c r="P42" s="510"/>
      <c r="Q42" s="511"/>
      <c r="R42" s="512"/>
      <c r="S42" s="489"/>
      <c r="T42" s="489"/>
      <c r="U42" s="513"/>
      <c r="V42" s="489"/>
      <c r="W42" s="489"/>
      <c r="X42" s="513"/>
      <c r="Y42" s="489"/>
      <c r="Z42" s="489"/>
      <c r="AA42" s="513"/>
      <c r="AB42" s="489"/>
      <c r="AC42" s="490"/>
      <c r="AE42" s="12"/>
      <c r="AF42" s="50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50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</row>
    <row r="43" spans="1:83" ht="7.5" customHeight="1" x14ac:dyDescent="0.15">
      <c r="A43" s="12"/>
      <c r="B43" s="97"/>
      <c r="C43" s="79"/>
      <c r="D43" s="499"/>
      <c r="E43" s="500"/>
      <c r="F43" s="500"/>
      <c r="G43" s="500"/>
      <c r="H43" s="500"/>
      <c r="I43" s="500"/>
      <c r="J43" s="500"/>
      <c r="K43" s="78"/>
      <c r="L43" s="80"/>
      <c r="M43" s="81"/>
      <c r="N43" s="78"/>
      <c r="O43" s="82"/>
      <c r="P43" s="78"/>
      <c r="Q43" s="80"/>
      <c r="R43" s="82"/>
      <c r="S43" s="80"/>
      <c r="T43" s="83"/>
      <c r="U43" s="84"/>
      <c r="V43" s="79"/>
      <c r="W43" s="80"/>
      <c r="X43" s="84"/>
      <c r="Y43" s="79"/>
      <c r="Z43" s="80"/>
      <c r="AA43" s="84"/>
      <c r="AB43" s="79"/>
      <c r="AC43" s="98"/>
      <c r="AE43" s="12"/>
      <c r="AF43" s="50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50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</row>
    <row r="44" spans="1:83" ht="7.5" customHeight="1" x14ac:dyDescent="0.15">
      <c r="A44" s="12"/>
      <c r="B44" s="99"/>
      <c r="C44" s="39"/>
      <c r="D44" s="476" t="s">
        <v>77</v>
      </c>
      <c r="E44" s="477"/>
      <c r="F44" s="477"/>
      <c r="G44" s="477"/>
      <c r="H44" s="477"/>
      <c r="I44" s="477"/>
      <c r="J44" s="478"/>
      <c r="K44" s="38"/>
      <c r="L44" s="174"/>
      <c r="M44" s="41"/>
      <c r="N44" s="38"/>
      <c r="O44" s="182"/>
      <c r="P44" s="38"/>
      <c r="Q44" s="174"/>
      <c r="R44" s="182"/>
      <c r="S44" s="174"/>
      <c r="T44" s="174"/>
      <c r="U44" s="42"/>
      <c r="V44" s="174"/>
      <c r="W44" s="174"/>
      <c r="X44" s="42"/>
      <c r="Y44" s="174"/>
      <c r="Z44" s="174"/>
      <c r="AA44" s="42"/>
      <c r="AB44" s="174"/>
      <c r="AC44" s="100"/>
      <c r="AE44" s="1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T44" s="502"/>
    </row>
    <row r="45" spans="1:83" ht="9" customHeight="1" x14ac:dyDescent="0.15">
      <c r="A45" s="12"/>
      <c r="B45" s="99"/>
      <c r="C45" s="39"/>
      <c r="D45" s="479"/>
      <c r="E45" s="480"/>
      <c r="F45" s="480"/>
      <c r="G45" s="480"/>
      <c r="H45" s="480"/>
      <c r="I45" s="480"/>
      <c r="J45" s="481"/>
      <c r="K45" s="38"/>
      <c r="L45" s="174"/>
      <c r="M45" s="41"/>
      <c r="N45" s="38"/>
      <c r="O45" s="182"/>
      <c r="P45" s="38"/>
      <c r="Q45" s="174"/>
      <c r="R45" s="182"/>
      <c r="S45" s="485">
        <f>+S37+S41</f>
        <v>100000000</v>
      </c>
      <c r="T45" s="485"/>
      <c r="U45" s="486"/>
      <c r="V45" s="485"/>
      <c r="W45" s="485"/>
      <c r="X45" s="486"/>
      <c r="Y45" s="485"/>
      <c r="Z45" s="485"/>
      <c r="AA45" s="486"/>
      <c r="AB45" s="485"/>
      <c r="AC45" s="487"/>
      <c r="AE45" s="12"/>
      <c r="AF45" s="50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T45" s="502"/>
    </row>
    <row r="46" spans="1:83" ht="9" customHeight="1" x14ac:dyDescent="0.15">
      <c r="A46" s="12"/>
      <c r="B46" s="99"/>
      <c r="C46" s="39"/>
      <c r="D46" s="479"/>
      <c r="E46" s="480"/>
      <c r="F46" s="480"/>
      <c r="G46" s="480"/>
      <c r="H46" s="480"/>
      <c r="I46" s="480"/>
      <c r="J46" s="481"/>
      <c r="K46" s="38"/>
      <c r="L46" s="174"/>
      <c r="M46" s="41"/>
      <c r="N46" s="38"/>
      <c r="O46" s="182"/>
      <c r="P46" s="38"/>
      <c r="Q46" s="174"/>
      <c r="R46" s="182"/>
      <c r="S46" s="485"/>
      <c r="T46" s="485"/>
      <c r="U46" s="486"/>
      <c r="V46" s="485"/>
      <c r="W46" s="485"/>
      <c r="X46" s="486"/>
      <c r="Y46" s="485"/>
      <c r="Z46" s="485"/>
      <c r="AA46" s="486"/>
      <c r="AB46" s="485"/>
      <c r="AC46" s="487"/>
      <c r="AE46" s="12"/>
      <c r="AF46" s="50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2"/>
      <c r="BQ46" s="502"/>
      <c r="BR46" s="502"/>
      <c r="BS46" s="502"/>
      <c r="BT46" s="502"/>
    </row>
    <row r="47" spans="1:83" ht="7.5" customHeight="1" x14ac:dyDescent="0.15">
      <c r="A47" s="12"/>
      <c r="B47" s="99"/>
      <c r="C47" s="39"/>
      <c r="D47" s="482"/>
      <c r="E47" s="483"/>
      <c r="F47" s="483"/>
      <c r="G47" s="483"/>
      <c r="H47" s="483"/>
      <c r="I47" s="483"/>
      <c r="J47" s="484"/>
      <c r="K47" s="38"/>
      <c r="L47" s="174"/>
      <c r="M47" s="41"/>
      <c r="N47" s="38"/>
      <c r="O47" s="182"/>
      <c r="P47" s="38"/>
      <c r="Q47" s="174"/>
      <c r="R47" s="182"/>
      <c r="S47" s="174"/>
      <c r="T47" s="50"/>
      <c r="U47" s="42"/>
      <c r="V47" s="39"/>
      <c r="W47" s="174"/>
      <c r="X47" s="42"/>
      <c r="Y47" s="39"/>
      <c r="Z47" s="174"/>
      <c r="AA47" s="42"/>
      <c r="AB47" s="39"/>
      <c r="AC47" s="100"/>
      <c r="AE47" s="12"/>
      <c r="AF47" s="50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2"/>
      <c r="AY47" s="502"/>
      <c r="AZ47" s="502"/>
      <c r="BA47" s="502"/>
      <c r="BB47" s="502"/>
      <c r="BC47" s="502"/>
      <c r="BD47" s="502"/>
      <c r="BE47" s="502"/>
      <c r="BF47" s="502"/>
      <c r="BG47" s="502"/>
      <c r="BH47" s="502"/>
      <c r="BI47" s="502"/>
      <c r="BJ47" s="502"/>
      <c r="BK47" s="502"/>
      <c r="BL47" s="502"/>
      <c r="BM47" s="502"/>
      <c r="BN47" s="502"/>
      <c r="BO47" s="502"/>
      <c r="BP47" s="502"/>
      <c r="BQ47" s="502"/>
      <c r="BR47" s="502"/>
      <c r="BS47" s="502"/>
      <c r="BT47" s="502"/>
    </row>
    <row r="48" spans="1:83" ht="7.5" customHeight="1" x14ac:dyDescent="0.15">
      <c r="A48" s="12"/>
      <c r="B48" s="101"/>
      <c r="C48" s="33"/>
      <c r="D48" s="476" t="s">
        <v>0</v>
      </c>
      <c r="E48" s="477"/>
      <c r="F48" s="477"/>
      <c r="G48" s="477"/>
      <c r="H48" s="477"/>
      <c r="I48" s="477"/>
      <c r="J48" s="478"/>
      <c r="K48" s="32"/>
      <c r="L48" s="180"/>
      <c r="M48" s="36"/>
      <c r="N48" s="32"/>
      <c r="O48" s="181"/>
      <c r="P48" s="32"/>
      <c r="Q48" s="180"/>
      <c r="R48" s="181"/>
      <c r="S48" s="180"/>
      <c r="T48" s="180"/>
      <c r="U48" s="37"/>
      <c r="V48" s="180"/>
      <c r="W48" s="180"/>
      <c r="X48" s="37"/>
      <c r="Y48" s="180"/>
      <c r="Z48" s="180"/>
      <c r="AA48" s="37"/>
      <c r="AB48" s="180"/>
      <c r="AC48" s="102"/>
      <c r="AE48" s="12"/>
      <c r="AF48" s="50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2"/>
      <c r="BQ48" s="502"/>
      <c r="BR48" s="502"/>
      <c r="BS48" s="502"/>
      <c r="BT48" s="502"/>
    </row>
    <row r="49" spans="1:82" ht="9" customHeight="1" x14ac:dyDescent="0.15">
      <c r="A49" s="12"/>
      <c r="B49" s="99"/>
      <c r="C49" s="39"/>
      <c r="D49" s="479"/>
      <c r="E49" s="480"/>
      <c r="F49" s="480"/>
      <c r="G49" s="480"/>
      <c r="H49" s="480"/>
      <c r="I49" s="480"/>
      <c r="J49" s="481"/>
      <c r="K49" s="38"/>
      <c r="L49" s="174"/>
      <c r="M49" s="41"/>
      <c r="N49" s="38"/>
      <c r="O49" s="182"/>
      <c r="P49" s="38"/>
      <c r="Q49" s="174"/>
      <c r="R49" s="182"/>
      <c r="S49" s="488">
        <v>10000000</v>
      </c>
      <c r="T49" s="489"/>
      <c r="U49" s="489"/>
      <c r="V49" s="489"/>
      <c r="W49" s="489"/>
      <c r="X49" s="489"/>
      <c r="Y49" s="489"/>
      <c r="Z49" s="489"/>
      <c r="AA49" s="489"/>
      <c r="AB49" s="489"/>
      <c r="AC49" s="490"/>
      <c r="AE49" s="12"/>
      <c r="AF49" s="50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T49" s="502"/>
    </row>
    <row r="50" spans="1:82" ht="9" customHeight="1" x14ac:dyDescent="0.15">
      <c r="A50" s="12"/>
      <c r="B50" s="99"/>
      <c r="C50" s="39"/>
      <c r="D50" s="479"/>
      <c r="E50" s="480"/>
      <c r="F50" s="480"/>
      <c r="G50" s="480"/>
      <c r="H50" s="480"/>
      <c r="I50" s="480"/>
      <c r="J50" s="481"/>
      <c r="K50" s="38"/>
      <c r="L50" s="174"/>
      <c r="M50" s="41"/>
      <c r="N50" s="38"/>
      <c r="O50" s="182"/>
      <c r="P50" s="38"/>
      <c r="Q50" s="174"/>
      <c r="R50" s="182"/>
      <c r="S50" s="488"/>
      <c r="T50" s="489"/>
      <c r="U50" s="489"/>
      <c r="V50" s="489"/>
      <c r="W50" s="489"/>
      <c r="X50" s="489"/>
      <c r="Y50" s="489"/>
      <c r="Z50" s="489"/>
      <c r="AA50" s="489"/>
      <c r="AB50" s="489"/>
      <c r="AC50" s="490"/>
      <c r="AE50" s="12"/>
      <c r="AF50" s="50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T50" s="502"/>
    </row>
    <row r="51" spans="1:82" ht="7.5" customHeight="1" x14ac:dyDescent="0.15">
      <c r="A51" s="12"/>
      <c r="B51" s="103"/>
      <c r="C51" s="44"/>
      <c r="D51" s="482"/>
      <c r="E51" s="483"/>
      <c r="F51" s="483"/>
      <c r="G51" s="483"/>
      <c r="H51" s="483"/>
      <c r="I51" s="483"/>
      <c r="J51" s="484"/>
      <c r="K51" s="43"/>
      <c r="L51" s="183"/>
      <c r="M51" s="47"/>
      <c r="N51" s="43"/>
      <c r="O51" s="184"/>
      <c r="P51" s="43"/>
      <c r="Q51" s="183"/>
      <c r="R51" s="184"/>
      <c r="S51" s="183"/>
      <c r="T51" s="48"/>
      <c r="U51" s="49"/>
      <c r="V51" s="44"/>
      <c r="W51" s="183"/>
      <c r="X51" s="49"/>
      <c r="Y51" s="44"/>
      <c r="Z51" s="183"/>
      <c r="AA51" s="49"/>
      <c r="AB51" s="44"/>
      <c r="AC51" s="104"/>
      <c r="AE51" s="12"/>
      <c r="AF51" s="50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2"/>
      <c r="BM51" s="502"/>
      <c r="BN51" s="502"/>
      <c r="BO51" s="502"/>
      <c r="BP51" s="502"/>
      <c r="BQ51" s="502"/>
      <c r="BR51" s="502"/>
      <c r="BS51" s="502"/>
      <c r="BT51" s="502"/>
    </row>
    <row r="52" spans="1:82" ht="7.5" customHeight="1" x14ac:dyDescent="0.15">
      <c r="A52" s="12"/>
      <c r="B52" s="99"/>
      <c r="C52" s="39"/>
      <c r="D52" s="476" t="s">
        <v>76</v>
      </c>
      <c r="E52" s="477"/>
      <c r="F52" s="477"/>
      <c r="G52" s="477"/>
      <c r="H52" s="477"/>
      <c r="I52" s="477"/>
      <c r="J52" s="478"/>
      <c r="K52" s="38"/>
      <c r="L52" s="174"/>
      <c r="M52" s="41"/>
      <c r="N52" s="38"/>
      <c r="O52" s="182"/>
      <c r="P52" s="38"/>
      <c r="Q52" s="174"/>
      <c r="R52" s="182"/>
      <c r="S52" s="174"/>
      <c r="T52" s="174"/>
      <c r="U52" s="42"/>
      <c r="V52" s="174"/>
      <c r="W52" s="174"/>
      <c r="X52" s="42"/>
      <c r="Y52" s="174"/>
      <c r="Z52" s="174"/>
      <c r="AA52" s="42"/>
      <c r="AB52" s="174"/>
      <c r="AC52" s="100"/>
      <c r="AE52" s="12"/>
      <c r="AF52" s="50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T52" s="502"/>
    </row>
    <row r="53" spans="1:82" ht="9" customHeight="1" x14ac:dyDescent="0.15">
      <c r="A53" s="12"/>
      <c r="B53" s="99"/>
      <c r="C53" s="39"/>
      <c r="D53" s="479"/>
      <c r="E53" s="480"/>
      <c r="F53" s="480"/>
      <c r="G53" s="480"/>
      <c r="H53" s="480"/>
      <c r="I53" s="480"/>
      <c r="J53" s="481"/>
      <c r="K53" s="38"/>
      <c r="L53" s="174"/>
      <c r="M53" s="41"/>
      <c r="N53" s="38"/>
      <c r="O53" s="182"/>
      <c r="P53" s="38"/>
      <c r="Q53" s="174"/>
      <c r="R53" s="182"/>
      <c r="S53" s="494">
        <f>+S45+S49</f>
        <v>110000000</v>
      </c>
      <c r="T53" s="485"/>
      <c r="U53" s="485"/>
      <c r="V53" s="485"/>
      <c r="W53" s="485"/>
      <c r="X53" s="485"/>
      <c r="Y53" s="485"/>
      <c r="Z53" s="485"/>
      <c r="AA53" s="485"/>
      <c r="AB53" s="485"/>
      <c r="AC53" s="487"/>
      <c r="AE53" s="12"/>
      <c r="AF53" s="158" t="str">
        <f>IF(ISBLANK(S53),"",IF(S53=I15,"","←  【今回請求金額と一致しません】"))</f>
        <v/>
      </c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6"/>
    </row>
    <row r="54" spans="1:82" ht="9" customHeight="1" x14ac:dyDescent="0.15">
      <c r="A54" s="12"/>
      <c r="B54" s="99"/>
      <c r="C54" s="39"/>
      <c r="D54" s="479"/>
      <c r="E54" s="480"/>
      <c r="F54" s="480"/>
      <c r="G54" s="480"/>
      <c r="H54" s="480"/>
      <c r="I54" s="480"/>
      <c r="J54" s="481"/>
      <c r="K54" s="38"/>
      <c r="L54" s="174"/>
      <c r="M54" s="41"/>
      <c r="N54" s="38"/>
      <c r="O54" s="182"/>
      <c r="P54" s="38"/>
      <c r="Q54" s="174"/>
      <c r="R54" s="182"/>
      <c r="S54" s="494"/>
      <c r="T54" s="485"/>
      <c r="U54" s="485"/>
      <c r="V54" s="485"/>
      <c r="W54" s="485"/>
      <c r="X54" s="485"/>
      <c r="Y54" s="485"/>
      <c r="Z54" s="485"/>
      <c r="AA54" s="485"/>
      <c r="AB54" s="485"/>
      <c r="AC54" s="487"/>
      <c r="AE54" s="12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74"/>
      <c r="BA54" s="174"/>
      <c r="BB54" s="174"/>
      <c r="BC54" s="174"/>
      <c r="BD54" s="174"/>
      <c r="BE54" s="174"/>
      <c r="BF54" s="174"/>
      <c r="BG54" s="174"/>
      <c r="BH54" s="174"/>
      <c r="BI54" s="174"/>
      <c r="BJ54" s="174"/>
      <c r="BK54" s="174"/>
      <c r="BL54" s="174"/>
      <c r="BM54" s="174"/>
      <c r="BN54" s="174"/>
      <c r="BO54" s="174"/>
      <c r="BP54" s="176"/>
    </row>
    <row r="55" spans="1:82" ht="7.5" customHeight="1" x14ac:dyDescent="0.15">
      <c r="A55" s="12"/>
      <c r="B55" s="105"/>
      <c r="C55" s="106"/>
      <c r="D55" s="491"/>
      <c r="E55" s="492"/>
      <c r="F55" s="492"/>
      <c r="G55" s="492"/>
      <c r="H55" s="492"/>
      <c r="I55" s="492"/>
      <c r="J55" s="493"/>
      <c r="K55" s="107"/>
      <c r="L55" s="108"/>
      <c r="M55" s="109"/>
      <c r="N55" s="107"/>
      <c r="O55" s="110"/>
      <c r="P55" s="107"/>
      <c r="Q55" s="108"/>
      <c r="R55" s="110"/>
      <c r="S55" s="108"/>
      <c r="T55" s="111"/>
      <c r="U55" s="112"/>
      <c r="V55" s="106"/>
      <c r="W55" s="108"/>
      <c r="X55" s="112"/>
      <c r="Y55" s="106"/>
      <c r="Z55" s="108"/>
      <c r="AA55" s="112"/>
      <c r="AB55" s="106"/>
      <c r="AC55" s="113"/>
      <c r="AE55" s="12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50"/>
      <c r="AV55" s="150"/>
      <c r="AW55" s="150"/>
      <c r="AX55" s="150"/>
      <c r="AY55" s="150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6"/>
    </row>
    <row r="56" spans="1:82" ht="8.25" customHeight="1" x14ac:dyDescent="0.15">
      <c r="A56" s="12"/>
      <c r="AE56" s="12"/>
      <c r="AF56" s="149"/>
      <c r="AG56" s="151"/>
      <c r="AH56" s="151"/>
      <c r="AI56" s="151"/>
      <c r="AJ56" s="151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0"/>
      <c r="AV56" s="150"/>
      <c r="AW56" s="150"/>
      <c r="AX56" s="150"/>
      <c r="AY56" s="150"/>
      <c r="AZ56" s="174"/>
      <c r="BA56" s="174"/>
      <c r="BB56" s="174"/>
      <c r="BC56" s="174"/>
      <c r="BD56" s="174"/>
      <c r="BE56" s="174"/>
      <c r="BF56" s="174"/>
      <c r="BG56" s="174"/>
      <c r="BH56" s="174"/>
      <c r="BI56" s="174"/>
      <c r="BJ56" s="174"/>
      <c r="BK56" s="174"/>
      <c r="BL56" s="174"/>
      <c r="BM56" s="174"/>
      <c r="BN56" s="174"/>
      <c r="BO56" s="174"/>
      <c r="BP56" s="176"/>
    </row>
    <row r="57" spans="1:82" s="53" customFormat="1" ht="7.5" customHeight="1" x14ac:dyDescent="0.15">
      <c r="A57" s="154"/>
      <c r="B57" s="464" t="s">
        <v>47</v>
      </c>
      <c r="C57" s="465"/>
      <c r="D57" s="470" t="s">
        <v>41</v>
      </c>
      <c r="E57" s="470"/>
      <c r="F57" s="472" t="s">
        <v>33</v>
      </c>
      <c r="G57" s="472"/>
      <c r="H57" s="472"/>
      <c r="I57" s="472"/>
      <c r="J57" s="472"/>
      <c r="K57" s="472"/>
      <c r="L57" s="472" t="s">
        <v>34</v>
      </c>
      <c r="M57" s="472"/>
      <c r="N57" s="472"/>
      <c r="O57" s="472"/>
      <c r="P57" s="472"/>
      <c r="Q57" s="472"/>
      <c r="R57" s="472" t="s">
        <v>48</v>
      </c>
      <c r="S57" s="472"/>
      <c r="T57" s="472"/>
      <c r="U57" s="472"/>
      <c r="V57" s="472"/>
      <c r="W57" s="472"/>
      <c r="X57" s="472" t="s">
        <v>44</v>
      </c>
      <c r="Y57" s="472"/>
      <c r="Z57" s="472"/>
      <c r="AA57" s="472"/>
      <c r="AB57" s="472"/>
      <c r="AC57" s="474"/>
      <c r="AD57" s="155"/>
      <c r="AF57" s="149"/>
      <c r="AG57" s="151"/>
      <c r="AH57" s="151"/>
      <c r="AI57" s="151"/>
      <c r="AJ57" s="151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3"/>
      <c r="AV57" s="153"/>
      <c r="AW57" s="153"/>
      <c r="AX57" s="153"/>
      <c r="AY57" s="153"/>
      <c r="AZ57" s="64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</row>
    <row r="58" spans="1:82" s="53" customFormat="1" ht="7.5" customHeight="1" x14ac:dyDescent="0.15">
      <c r="A58" s="154"/>
      <c r="B58" s="466"/>
      <c r="C58" s="467"/>
      <c r="D58" s="471"/>
      <c r="E58" s="471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5"/>
      <c r="AD58" s="155"/>
      <c r="AF58" s="149"/>
      <c r="AG58" s="151"/>
      <c r="AH58" s="151"/>
      <c r="AI58" s="151"/>
      <c r="AJ58" s="151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3"/>
      <c r="AV58" s="153"/>
      <c r="AW58" s="153"/>
      <c r="AX58" s="153"/>
      <c r="AY58" s="153"/>
      <c r="AZ58" s="64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</row>
    <row r="59" spans="1:82" s="53" customFormat="1" ht="7.5" customHeight="1" x14ac:dyDescent="0.15">
      <c r="A59" s="154"/>
      <c r="B59" s="466"/>
      <c r="C59" s="467"/>
      <c r="D59" s="460" t="s">
        <v>42</v>
      </c>
      <c r="E59" s="460"/>
      <c r="F59" s="458">
        <v>100000000</v>
      </c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9"/>
      <c r="AD59" s="155"/>
      <c r="AF59" s="158" t="str">
        <f>IF(ISBLANK(F59),"",IF(SUM(F59:AC60)=S45,"","←  【合計額が小計(税抜)と一致しません】"))</f>
        <v/>
      </c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64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</row>
    <row r="60" spans="1:82" s="53" customFormat="1" ht="7.5" customHeight="1" x14ac:dyDescent="0.15">
      <c r="A60" s="154"/>
      <c r="B60" s="466"/>
      <c r="C60" s="467"/>
      <c r="D60" s="460"/>
      <c r="E60" s="460"/>
      <c r="F60" s="458"/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9"/>
      <c r="AD60" s="155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64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</row>
    <row r="61" spans="1:82" s="53" customFormat="1" ht="7.5" customHeight="1" x14ac:dyDescent="0.15">
      <c r="A61" s="154"/>
      <c r="B61" s="466"/>
      <c r="C61" s="467"/>
      <c r="D61" s="460" t="s">
        <v>43</v>
      </c>
      <c r="E61" s="460"/>
      <c r="F61" s="458">
        <v>10000000</v>
      </c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 t="s">
        <v>45</v>
      </c>
      <c r="Y61" s="458"/>
      <c r="Z61" s="458"/>
      <c r="AA61" s="458"/>
      <c r="AB61" s="458"/>
      <c r="AC61" s="459"/>
      <c r="AD61" s="155"/>
      <c r="AF61" s="158" t="str">
        <f>IF(ISBLANK(F61),"",IF(SUM(F61:AC62)=S49,"","←  【合計額が消費税等と一致しません】"))</f>
        <v/>
      </c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64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</row>
    <row r="62" spans="1:82" s="53" customFormat="1" ht="7.5" customHeight="1" x14ac:dyDescent="0.15">
      <c r="A62" s="154"/>
      <c r="B62" s="468"/>
      <c r="C62" s="469"/>
      <c r="D62" s="461"/>
      <c r="E62" s="461"/>
      <c r="F62" s="462"/>
      <c r="G62" s="462"/>
      <c r="H62" s="462"/>
      <c r="I62" s="462"/>
      <c r="J62" s="462"/>
      <c r="K62" s="462"/>
      <c r="L62" s="462"/>
      <c r="M62" s="462"/>
      <c r="N62" s="462"/>
      <c r="O62" s="462"/>
      <c r="P62" s="462"/>
      <c r="Q62" s="462"/>
      <c r="R62" s="462"/>
      <c r="S62" s="462"/>
      <c r="T62" s="462"/>
      <c r="U62" s="462"/>
      <c r="V62" s="462"/>
      <c r="W62" s="462"/>
      <c r="X62" s="462"/>
      <c r="Y62" s="462"/>
      <c r="Z62" s="462"/>
      <c r="AA62" s="462"/>
      <c r="AB62" s="462"/>
      <c r="AC62" s="463"/>
      <c r="AD62" s="155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64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</row>
    <row r="63" spans="1:82" s="53" customFormat="1" ht="6.75" customHeight="1" x14ac:dyDescent="0.15">
      <c r="A63" s="55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E63" s="55"/>
      <c r="AG63" s="63"/>
      <c r="AH63" s="63"/>
      <c r="AI63" s="63"/>
      <c r="AJ63" s="63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</row>
    <row r="64" spans="1:82" ht="7.5" customHeight="1" x14ac:dyDescent="0.15">
      <c r="A64" s="12"/>
      <c r="B64" s="446" t="s">
        <v>16</v>
      </c>
      <c r="C64" s="447"/>
      <c r="D64" s="450" t="s">
        <v>55</v>
      </c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50"/>
      <c r="AC64" s="451"/>
      <c r="AE64" s="12"/>
      <c r="AF64" s="176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6"/>
    </row>
    <row r="65" spans="1:76" ht="16.5" customHeight="1" x14ac:dyDescent="0.15">
      <c r="A65" s="12"/>
      <c r="B65" s="448"/>
      <c r="C65" s="449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3"/>
      <c r="AE65" s="12"/>
      <c r="AF65" s="176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6"/>
    </row>
    <row r="66" spans="1:76" ht="12.75" customHeight="1" x14ac:dyDescent="0.15">
      <c r="A66" s="12"/>
      <c r="B66" s="16"/>
      <c r="D66" s="452"/>
      <c r="E66" s="452"/>
      <c r="F66" s="452"/>
      <c r="G66" s="452"/>
      <c r="H66" s="452"/>
      <c r="I66" s="452"/>
      <c r="J66" s="452"/>
      <c r="K66" s="452"/>
      <c r="L66" s="452"/>
      <c r="M66" s="452"/>
      <c r="N66" s="452"/>
      <c r="O66" s="452"/>
      <c r="P66" s="452"/>
      <c r="Q66" s="452"/>
      <c r="R66" s="452"/>
      <c r="S66" s="452"/>
      <c r="T66" s="452"/>
      <c r="U66" s="452"/>
      <c r="V66" s="452"/>
      <c r="W66" s="452"/>
      <c r="X66" s="452"/>
      <c r="Y66" s="452"/>
      <c r="Z66" s="452"/>
      <c r="AA66" s="452"/>
      <c r="AB66" s="452"/>
      <c r="AC66" s="453"/>
      <c r="AE66" s="12"/>
      <c r="AF66" s="176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6"/>
    </row>
    <row r="67" spans="1:76" ht="13.5" customHeight="1" x14ac:dyDescent="0.15">
      <c r="A67" s="12"/>
      <c r="B67" s="17"/>
      <c r="C67" s="135"/>
      <c r="D67" s="454"/>
      <c r="E67" s="454"/>
      <c r="F67" s="454"/>
      <c r="G67" s="454"/>
      <c r="H67" s="454"/>
      <c r="I67" s="454"/>
      <c r="J67" s="454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4"/>
      <c r="V67" s="454"/>
      <c r="W67" s="454"/>
      <c r="X67" s="454"/>
      <c r="Y67" s="454"/>
      <c r="Z67" s="454"/>
      <c r="AA67" s="454"/>
      <c r="AB67" s="454"/>
      <c r="AC67" s="455"/>
      <c r="AD67" s="22"/>
      <c r="AF67" s="176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68"/>
    </row>
    <row r="68" spans="1:76" ht="9.75" customHeight="1" x14ac:dyDescent="0.15">
      <c r="A68" s="5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52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85"/>
      <c r="BL68" s="58"/>
      <c r="BM68" s="176"/>
      <c r="BN68" s="176"/>
      <c r="BO68" s="176"/>
      <c r="BP68" s="168"/>
      <c r="BR68" s="350"/>
    </row>
    <row r="69" spans="1:76" ht="12.75" customHeight="1" x14ac:dyDescent="0.15">
      <c r="A69" s="456" t="s">
        <v>56</v>
      </c>
      <c r="B69" s="457"/>
      <c r="C69" s="457"/>
      <c r="D69" s="457"/>
      <c r="BP69" s="178" t="s">
        <v>94</v>
      </c>
      <c r="BR69" s="351"/>
      <c r="BS69" s="351"/>
      <c r="BT69" s="351"/>
      <c r="BU69" s="351"/>
      <c r="BV69" s="351"/>
      <c r="BW69" s="351"/>
      <c r="BX69" s="351"/>
    </row>
  </sheetData>
  <mergeCells count="111">
    <mergeCell ref="W2:AM3"/>
    <mergeCell ref="C18:N19"/>
    <mergeCell ref="R18:X19"/>
    <mergeCell ref="AP18:BG19"/>
    <mergeCell ref="BI18:BS19"/>
    <mergeCell ref="Y10:Y11"/>
    <mergeCell ref="Z10:Z11"/>
    <mergeCell ref="AA10:AA11"/>
    <mergeCell ref="AB10:AB11"/>
    <mergeCell ref="AC10:AC11"/>
    <mergeCell ref="AD10:AD11"/>
    <mergeCell ref="AE10:AE11"/>
    <mergeCell ref="X13:AH14"/>
    <mergeCell ref="Z15:Z16"/>
    <mergeCell ref="AA15:AA16"/>
    <mergeCell ref="AB15:AB16"/>
    <mergeCell ref="AC15:AC16"/>
    <mergeCell ref="BR3:BT3"/>
    <mergeCell ref="W4:AM4"/>
    <mergeCell ref="AP8:BG9"/>
    <mergeCell ref="Y6:AA6"/>
    <mergeCell ref="AC6:AD6"/>
    <mergeCell ref="AF6:AG6"/>
    <mergeCell ref="BI8:BS9"/>
    <mergeCell ref="P34:R35"/>
    <mergeCell ref="S34:AC35"/>
    <mergeCell ref="D36:J39"/>
    <mergeCell ref="B37:B38"/>
    <mergeCell ref="E24:U25"/>
    <mergeCell ref="E27:U29"/>
    <mergeCell ref="L20:L21"/>
    <mergeCell ref="M20:M21"/>
    <mergeCell ref="N20:N21"/>
    <mergeCell ref="O20:O21"/>
    <mergeCell ref="P20:P21"/>
    <mergeCell ref="S20:S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D44:J47"/>
    <mergeCell ref="S45:AC46"/>
    <mergeCell ref="D48:J51"/>
    <mergeCell ref="S49:AC50"/>
    <mergeCell ref="D52:J55"/>
    <mergeCell ref="S53:AC54"/>
    <mergeCell ref="D40:J43"/>
    <mergeCell ref="AF25:BT52"/>
    <mergeCell ref="B41:B42"/>
    <mergeCell ref="C41:C42"/>
    <mergeCell ref="K41:M42"/>
    <mergeCell ref="N41:O42"/>
    <mergeCell ref="P41:R42"/>
    <mergeCell ref="S41:AC42"/>
    <mergeCell ref="C37:C38"/>
    <mergeCell ref="K37:M38"/>
    <mergeCell ref="N37:O38"/>
    <mergeCell ref="P37:R38"/>
    <mergeCell ref="S37:AC38"/>
    <mergeCell ref="E31:U31"/>
    <mergeCell ref="B34:C35"/>
    <mergeCell ref="D34:J35"/>
    <mergeCell ref="K34:M35"/>
    <mergeCell ref="N34:O35"/>
    <mergeCell ref="B64:C65"/>
    <mergeCell ref="D64:AC65"/>
    <mergeCell ref="D66:AC67"/>
    <mergeCell ref="A69:D69"/>
    <mergeCell ref="X59:AC60"/>
    <mergeCell ref="D61:E62"/>
    <mergeCell ref="F61:K62"/>
    <mergeCell ref="L61:Q62"/>
    <mergeCell ref="R61:W62"/>
    <mergeCell ref="X61:AC62"/>
    <mergeCell ref="B57:C62"/>
    <mergeCell ref="D57:E58"/>
    <mergeCell ref="F57:K58"/>
    <mergeCell ref="L57:Q58"/>
    <mergeCell ref="R57:W58"/>
    <mergeCell ref="X57:AC58"/>
    <mergeCell ref="D59:E60"/>
    <mergeCell ref="F59:K60"/>
    <mergeCell ref="L59:Q60"/>
    <mergeCell ref="R59:W60"/>
    <mergeCell ref="X8:AH9"/>
    <mergeCell ref="B10:H14"/>
    <mergeCell ref="AP10:BG11"/>
    <mergeCell ref="BI10:BS11"/>
    <mergeCell ref="I11:S13"/>
    <mergeCell ref="AP12:BG13"/>
    <mergeCell ref="BI12:BS13"/>
    <mergeCell ref="AP14:BG15"/>
    <mergeCell ref="BI14:BS15"/>
    <mergeCell ref="AD15:AD16"/>
    <mergeCell ref="AE15:AE16"/>
    <mergeCell ref="AF15:AF16"/>
    <mergeCell ref="AG15:AG16"/>
    <mergeCell ref="AH15:AH16"/>
    <mergeCell ref="AI15:AI16"/>
    <mergeCell ref="B16:X17"/>
    <mergeCell ref="AP16:BG17"/>
    <mergeCell ref="BI16:BS17"/>
    <mergeCell ref="AF10:AF11"/>
    <mergeCell ref="AG10:AG11"/>
    <mergeCell ref="AH10:AH11"/>
    <mergeCell ref="AI10:AI11"/>
  </mergeCells>
  <phoneticPr fontId="1"/>
  <dataValidations count="13">
    <dataValidation allowBlank="1" showInputMessage="1" showErrorMessage="1" promptTitle="注文契約額､請求累計額､前回迄請求額､今回請求額､差引残高" prompt="全て税抜金額で記入してください" sqref="BI10:BT19" xr:uid="{D821A2FA-8858-48A8-9C19-7ABFDAEBE85B}"/>
    <dataValidation type="list" allowBlank="1" showInputMessage="1" showErrorMessage="1" promptTitle="免税事業者チェック欄" prompt="※　2023年10月1日～記載が必須になります_x000a__x000a_免税事業者は、チェック欄に✔を入れてください" sqref="S20:S21" xr:uid="{56321BE1-500E-41A0-ABB3-D4EF4BAF17F9}">
      <formula1>$BX$20:$BX$21</formula1>
    </dataValidation>
    <dataValidation allowBlank="1" showInputMessage="1" showErrorMessage="1" promptTitle="備考" prompt="工事名、作業所名等記入してください" sqref="D64:AC67" xr:uid="{11F4ECB6-E8C8-4E47-B8AE-CD141F74E722}"/>
    <dataValidation allowBlank="1" showInputMessage="1" showErrorMessage="1" promptTitle="消費税区分" prompt="_x000a_●● 2023年10月1日～記載が必須になります ●●_x000a__x000a_税率ごとに「税抜金額」と「消費税額」を記入してください_x000a__x000a_消費税額の合計が上記の「消費税等」と一致することを確認してください_x000a__x000a_該当のない税率は空欄のままで構いません" sqref="F59:AC62" xr:uid="{E20698EF-DBE3-4675-9468-FC310894016D}"/>
    <dataValidation allowBlank="1" showInputMessage="1" showErrorMessage="1" promptTitle="消費税等" prompt="消費税の合計額を記入してください" sqref="S49:AC50" xr:uid="{40B5C932-944A-47ED-9DDE-5A9C2E92408E}"/>
    <dataValidation allowBlank="1" showInputMessage="1" showErrorMessage="1" promptTitle="請求内訳" prompt="“1式”で記入してください" sqref="B36:AC43" xr:uid="{069D51BC-CF95-4ABC-8CCF-33839774B69D}"/>
    <dataValidation allowBlank="1" showInputMessage="1" showErrorMessage="1" promptTitle="住所､氏名､TEL･FAX" prompt="ゴム印を使用する場合は、空欄のままで構いません" sqref="E24:U32" xr:uid="{86739419-7CA6-4A8F-90CE-0877F5467F72}"/>
    <dataValidation allowBlank="1" showInputMessage="1" showErrorMessage="1" promptTitle="適格請求書発行事業者 登録番号" prompt="※　2023年10月1日～記載が必須になります_x000a__x000a_課税事業者の場合は、インボイス登録番号(T+13桁)を記入してください" sqref="C20:P21" xr:uid="{9052664D-E3A5-475F-B101-2D7E31567CBB}"/>
    <dataValidation allowBlank="1" showInputMessage="1" showErrorMessage="1" promptTitle="取引先コード" prompt="アルファベットで始まる貴社の7桁のコードを左詰めで記入してください" sqref="Z15:AI16" xr:uid="{E8D5A532-BF81-4683-96FC-3C2002D00D2B}"/>
    <dataValidation allowBlank="1" showInputMessage="1" showErrorMessage="1" promptTitle="今回請求金額" prompt="税込の請求金額を記入してください" sqref="I11 I15:S15" xr:uid="{5A93DE3B-D715-4131-9148-6F8D516D6C1E}"/>
    <dataValidation allowBlank="1" showInputMessage="1" showErrorMessage="1" promptTitle="注文書番号" prompt="注文書記載の注文番号を記入してください_x000a_" sqref="Y10:AI11" xr:uid="{9B63DD0C-0696-43BA-92CC-8ACDCAEF3EDB}"/>
    <dataValidation allowBlank="1" showInputMessage="1" showErrorMessage="1" promptTitle="請求年月日" prompt="請求月の末日日付を記入してください_x000a_" sqref="AF6:AG6" xr:uid="{D39977F9-7B5D-4D4C-B0FD-922C369F1A59}"/>
    <dataValidation allowBlank="1" showInputMessage="1" showErrorMessage="1" promptTitle="請求年月日" prompt="西暦で記入してください" sqref="Y6:AA6" xr:uid="{0BC9294C-76EC-4701-988F-91F884667029}"/>
  </dataValidations>
  <pageMargins left="0.62992125984251968" right="0.19685039370078741" top="0.15748031496062992" bottom="0.31496062992125984" header="0.15748031496062992" footer="0.31496062992125984"/>
  <pageSetup paperSize="9" scale="83" orientation="landscape" horizontalDpi="300" verticalDpi="300" r:id="rId1"/>
  <headerFooter alignWithMargins="0">
    <oddFooter xml:space="preserve">&amp;R
</oddFooter>
  </headerFooter>
  <rowBreaks count="1" manualBreakCount="1">
    <brk id="69" max="72" man="1"/>
  </rowBreaks>
  <colBreaks count="1" manualBreakCount="1">
    <brk id="8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G207"/>
  <sheetViews>
    <sheetView showGridLines="0" tabSelected="1" zoomScaleNormal="100" zoomScaleSheetLayoutView="100" workbookViewId="0">
      <selection activeCell="Z6" sqref="Z6:AB6"/>
    </sheetView>
  </sheetViews>
  <sheetFormatPr defaultColWidth="1.625" defaultRowHeight="13.5" x14ac:dyDescent="0.15"/>
  <cols>
    <col min="1" max="1" width="2.5" style="2" customWidth="1"/>
    <col min="2" max="2" width="3.125" style="2" customWidth="1"/>
    <col min="3" max="3" width="3" style="2" customWidth="1"/>
    <col min="4" max="4" width="2.5" style="2" customWidth="1"/>
    <col min="5" max="5" width="2.5" style="188" customWidth="1"/>
    <col min="6" max="38" width="2.5" style="2" customWidth="1"/>
    <col min="39" max="42" width="1.5" style="2" customWidth="1"/>
    <col min="43" max="52" width="1.75" style="2" customWidth="1"/>
    <col min="53" max="58" width="1.25" style="2" customWidth="1"/>
    <col min="59" max="61" width="1.5" style="2" customWidth="1"/>
    <col min="62" max="62" width="3.5" style="2" customWidth="1"/>
    <col min="63" max="70" width="2.5" style="2" customWidth="1"/>
    <col min="71" max="72" width="1.25" style="2" customWidth="1"/>
    <col min="73" max="74" width="2.625" style="2" customWidth="1"/>
    <col min="75" max="75" width="2.625" style="2" hidden="1" customWidth="1"/>
    <col min="76" max="83" width="2.625" style="2" customWidth="1"/>
    <col min="84" max="16384" width="1.625" style="2"/>
  </cols>
  <sheetData>
    <row r="1" spans="1:73" ht="13.5" customHeight="1" x14ac:dyDescent="0.15">
      <c r="A1" s="57"/>
      <c r="B1" s="1"/>
      <c r="C1" s="1"/>
      <c r="D1" s="1"/>
      <c r="E1" s="187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73" ht="9.75" customHeight="1" x14ac:dyDescent="0.15">
      <c r="B2" s="1"/>
      <c r="C2" s="1"/>
      <c r="D2" s="1"/>
      <c r="E2" s="187"/>
      <c r="F2" s="1"/>
      <c r="J2" s="1"/>
      <c r="X2" s="539" t="s">
        <v>104</v>
      </c>
      <c r="Y2" s="539"/>
      <c r="Z2" s="539"/>
      <c r="AA2" s="539"/>
      <c r="AB2" s="539"/>
      <c r="AC2" s="539"/>
      <c r="AD2" s="539"/>
      <c r="AE2" s="539"/>
      <c r="AF2" s="539"/>
      <c r="AG2" s="539"/>
      <c r="AH2" s="539"/>
      <c r="AI2" s="539"/>
      <c r="AJ2" s="539"/>
      <c r="AK2" s="539"/>
      <c r="AL2" s="539"/>
      <c r="AM2" s="539"/>
      <c r="AN2" s="539"/>
    </row>
    <row r="3" spans="1:73" ht="12" customHeight="1" x14ac:dyDescent="0.15"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  <c r="BM3" s="350"/>
      <c r="BN3" s="371" t="s">
        <v>17</v>
      </c>
      <c r="BO3" s="371"/>
      <c r="BP3" s="897"/>
      <c r="BQ3" s="897"/>
      <c r="BR3" s="897"/>
      <c r="BS3" s="897"/>
      <c r="BT3" s="897"/>
    </row>
    <row r="4" spans="1:73" ht="18.75" customHeight="1" x14ac:dyDescent="0.15">
      <c r="B4" s="2" t="s">
        <v>18</v>
      </c>
      <c r="X4" s="560"/>
      <c r="Y4" s="560"/>
      <c r="Z4" s="560"/>
      <c r="AA4" s="560"/>
      <c r="AB4" s="560"/>
      <c r="AC4" s="560"/>
      <c r="AD4" s="560"/>
      <c r="AE4" s="560"/>
      <c r="AF4" s="560"/>
      <c r="AG4" s="560"/>
      <c r="AH4" s="560"/>
      <c r="AI4" s="560"/>
      <c r="AJ4" s="560"/>
      <c r="AK4" s="560"/>
      <c r="AL4" s="560"/>
      <c r="AM4" s="560"/>
      <c r="AN4" s="560"/>
    </row>
    <row r="5" spans="1:73" ht="18" customHeight="1" x14ac:dyDescent="0.15">
      <c r="J5" s="2" t="s">
        <v>6</v>
      </c>
      <c r="AS5" s="1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1"/>
    </row>
    <row r="6" spans="1:73" ht="18" customHeight="1" x14ac:dyDescent="0.15">
      <c r="Z6" s="798"/>
      <c r="AA6" s="799"/>
      <c r="AB6" s="799"/>
      <c r="AC6" s="67" t="s">
        <v>27</v>
      </c>
      <c r="AD6" s="799"/>
      <c r="AE6" s="799"/>
      <c r="AF6" s="67" t="s">
        <v>28</v>
      </c>
      <c r="AG6" s="799"/>
      <c r="AH6" s="799"/>
      <c r="AI6" s="119" t="s">
        <v>29</v>
      </c>
      <c r="AJ6" s="67"/>
      <c r="AK6" s="67"/>
      <c r="AL6" s="30"/>
      <c r="AM6" s="30"/>
      <c r="AS6" s="30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1"/>
    </row>
    <row r="7" spans="1:73" ht="9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8"/>
      <c r="BH7" s="8"/>
      <c r="BI7" s="8"/>
      <c r="BJ7" s="8"/>
      <c r="BK7" s="8"/>
      <c r="BL7" s="6"/>
      <c r="BM7" s="6"/>
      <c r="BN7" s="6"/>
      <c r="BO7" s="6"/>
      <c r="BP7" s="6"/>
      <c r="BQ7" s="9"/>
      <c r="BR7" s="9"/>
      <c r="BS7" s="6"/>
      <c r="BT7" s="10"/>
      <c r="BU7" s="11"/>
    </row>
    <row r="8" spans="1:73" ht="9" customHeight="1" x14ac:dyDescent="0.15">
      <c r="A8" s="12"/>
      <c r="Y8" s="406" t="s">
        <v>12</v>
      </c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13"/>
      <c r="AQ8" s="561"/>
      <c r="AR8" s="561"/>
      <c r="AS8" s="561"/>
      <c r="AT8" s="561"/>
      <c r="AU8" s="561"/>
      <c r="AV8" s="561"/>
      <c r="AW8" s="561"/>
      <c r="AX8" s="561"/>
      <c r="AY8" s="561"/>
      <c r="AZ8" s="561"/>
      <c r="BA8" s="561"/>
      <c r="BB8" s="561"/>
      <c r="BC8" s="561"/>
      <c r="BD8" s="561"/>
      <c r="BE8" s="561"/>
      <c r="BF8" s="561"/>
      <c r="BH8" s="915" t="s">
        <v>83</v>
      </c>
      <c r="BI8" s="915"/>
      <c r="BJ8" s="915"/>
      <c r="BK8" s="915"/>
      <c r="BL8" s="915"/>
      <c r="BM8" s="915"/>
      <c r="BN8" s="915"/>
      <c r="BO8" s="915"/>
      <c r="BP8" s="915"/>
      <c r="BQ8" s="915"/>
      <c r="BR8" s="915"/>
      <c r="BT8" s="15"/>
      <c r="BU8" s="11"/>
    </row>
    <row r="9" spans="1:73" ht="9" customHeight="1" x14ac:dyDescent="0.15">
      <c r="A9" s="12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13"/>
      <c r="AQ9" s="561"/>
      <c r="AR9" s="561"/>
      <c r="AS9" s="561"/>
      <c r="AT9" s="561"/>
      <c r="AU9" s="561"/>
      <c r="AV9" s="561"/>
      <c r="AW9" s="561"/>
      <c r="AX9" s="561"/>
      <c r="AY9" s="561"/>
      <c r="AZ9" s="561"/>
      <c r="BA9" s="561"/>
      <c r="BB9" s="561"/>
      <c r="BC9" s="561"/>
      <c r="BD9" s="561"/>
      <c r="BE9" s="561"/>
      <c r="BF9" s="561"/>
      <c r="BH9" s="916"/>
      <c r="BI9" s="916"/>
      <c r="BJ9" s="916"/>
      <c r="BK9" s="916"/>
      <c r="BL9" s="916"/>
      <c r="BM9" s="916"/>
      <c r="BN9" s="916"/>
      <c r="BO9" s="916"/>
      <c r="BP9" s="916"/>
      <c r="BQ9" s="916"/>
      <c r="BR9" s="916"/>
      <c r="BT9" s="15"/>
      <c r="BU9" s="11"/>
    </row>
    <row r="10" spans="1:73" ht="9.75" customHeight="1" x14ac:dyDescent="0.15">
      <c r="A10" s="12"/>
      <c r="B10" s="407" t="s">
        <v>19</v>
      </c>
      <c r="C10" s="408"/>
      <c r="D10" s="408"/>
      <c r="E10" s="408"/>
      <c r="F10" s="408"/>
      <c r="G10" s="408"/>
      <c r="H10" s="408"/>
      <c r="I10" s="409"/>
      <c r="J10" s="5"/>
      <c r="K10" s="6"/>
      <c r="L10" s="18"/>
      <c r="M10" s="6"/>
      <c r="N10" s="19"/>
      <c r="O10" s="18"/>
      <c r="P10" s="6"/>
      <c r="Q10" s="19"/>
      <c r="R10" s="6"/>
      <c r="S10" s="6"/>
      <c r="T10" s="20"/>
      <c r="Z10" s="802"/>
      <c r="AA10" s="790"/>
      <c r="AB10" s="804"/>
      <c r="AC10" s="556" t="s">
        <v>11</v>
      </c>
      <c r="AD10" s="806"/>
      <c r="AE10" s="790"/>
      <c r="AF10" s="792"/>
      <c r="AG10" s="790"/>
      <c r="AH10" s="792"/>
      <c r="AI10" s="790"/>
      <c r="AJ10" s="788"/>
      <c r="AP10" s="859" t="s">
        <v>86</v>
      </c>
      <c r="AQ10" s="860"/>
      <c r="AR10" s="413" t="s">
        <v>1</v>
      </c>
      <c r="AS10" s="413"/>
      <c r="AT10" s="413"/>
      <c r="AU10" s="413"/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342"/>
      <c r="BG10" s="87"/>
      <c r="BH10" s="903"/>
      <c r="BI10" s="904"/>
      <c r="BJ10" s="905"/>
      <c r="BK10" s="904"/>
      <c r="BL10" s="906"/>
      <c r="BM10" s="904"/>
      <c r="BN10" s="904"/>
      <c r="BO10" s="904"/>
      <c r="BP10" s="905"/>
      <c r="BQ10" s="904"/>
      <c r="BR10" s="907"/>
      <c r="BT10" s="15"/>
      <c r="BU10" s="11"/>
    </row>
    <row r="11" spans="1:73" ht="9.75" customHeight="1" thickBot="1" x14ac:dyDescent="0.2">
      <c r="A11" s="12"/>
      <c r="B11" s="410"/>
      <c r="C11" s="411"/>
      <c r="D11" s="411"/>
      <c r="E11" s="411"/>
      <c r="F11" s="411"/>
      <c r="G11" s="411"/>
      <c r="H11" s="411"/>
      <c r="I11" s="412"/>
      <c r="J11" s="850"/>
      <c r="K11" s="851"/>
      <c r="L11" s="851"/>
      <c r="M11" s="851"/>
      <c r="N11" s="851"/>
      <c r="O11" s="851"/>
      <c r="P11" s="851"/>
      <c r="Q11" s="851"/>
      <c r="R11" s="851"/>
      <c r="S11" s="851"/>
      <c r="T11" s="852"/>
      <c r="Z11" s="803"/>
      <c r="AA11" s="791"/>
      <c r="AB11" s="805"/>
      <c r="AC11" s="556"/>
      <c r="AD11" s="807"/>
      <c r="AE11" s="791"/>
      <c r="AF11" s="793"/>
      <c r="AG11" s="791"/>
      <c r="AH11" s="793"/>
      <c r="AI11" s="791"/>
      <c r="AJ11" s="789"/>
      <c r="AP11" s="861"/>
      <c r="AQ11" s="862"/>
      <c r="AR11" s="873"/>
      <c r="AS11" s="873"/>
      <c r="AT11" s="873"/>
      <c r="AU11" s="873"/>
      <c r="AV11" s="873"/>
      <c r="AW11" s="873"/>
      <c r="AX11" s="873"/>
      <c r="AY11" s="873"/>
      <c r="AZ11" s="873"/>
      <c r="BA11" s="873"/>
      <c r="BB11" s="873"/>
      <c r="BC11" s="873"/>
      <c r="BD11" s="873"/>
      <c r="BE11" s="873"/>
      <c r="BF11" s="372"/>
      <c r="BG11" s="373"/>
      <c r="BH11" s="908"/>
      <c r="BI11" s="909"/>
      <c r="BJ11" s="910"/>
      <c r="BK11" s="911"/>
      <c r="BL11" s="912"/>
      <c r="BM11" s="913"/>
      <c r="BN11" s="911"/>
      <c r="BO11" s="913"/>
      <c r="BP11" s="910"/>
      <c r="BQ11" s="911"/>
      <c r="BR11" s="914"/>
      <c r="BT11" s="15"/>
      <c r="BU11" s="11"/>
    </row>
    <row r="12" spans="1:73" ht="9.75" customHeight="1" thickTop="1" x14ac:dyDescent="0.15">
      <c r="A12" s="12"/>
      <c r="B12" s="410"/>
      <c r="C12" s="411"/>
      <c r="D12" s="411"/>
      <c r="E12" s="411"/>
      <c r="F12" s="411"/>
      <c r="G12" s="411"/>
      <c r="H12" s="411"/>
      <c r="I12" s="412"/>
      <c r="J12" s="850"/>
      <c r="K12" s="851"/>
      <c r="L12" s="851"/>
      <c r="M12" s="851"/>
      <c r="N12" s="851"/>
      <c r="O12" s="851"/>
      <c r="P12" s="851"/>
      <c r="Q12" s="851"/>
      <c r="R12" s="851"/>
      <c r="S12" s="851"/>
      <c r="T12" s="852"/>
      <c r="U12" s="124"/>
      <c r="V12" s="124"/>
      <c r="W12" s="124"/>
      <c r="AP12" s="863" t="s">
        <v>87</v>
      </c>
      <c r="AQ12" s="864"/>
      <c r="AR12" s="871" t="s">
        <v>85</v>
      </c>
      <c r="AS12" s="871"/>
      <c r="AT12" s="871"/>
      <c r="AU12" s="871"/>
      <c r="AV12" s="871"/>
      <c r="AW12" s="871"/>
      <c r="AX12" s="871"/>
      <c r="AY12" s="871"/>
      <c r="AZ12" s="871"/>
      <c r="BA12" s="871"/>
      <c r="BB12" s="871"/>
      <c r="BC12" s="899" t="s">
        <v>91</v>
      </c>
      <c r="BD12" s="899"/>
      <c r="BE12" s="899"/>
      <c r="BF12" s="899"/>
      <c r="BG12" s="900"/>
      <c r="BH12" s="838">
        <f>+BH14+BH16</f>
        <v>0</v>
      </c>
      <c r="BI12" s="839"/>
      <c r="BJ12" s="840"/>
      <c r="BK12" s="839"/>
      <c r="BL12" s="841"/>
      <c r="BM12" s="839"/>
      <c r="BN12" s="839"/>
      <c r="BO12" s="839"/>
      <c r="BP12" s="840"/>
      <c r="BQ12" s="839"/>
      <c r="BR12" s="842"/>
      <c r="BT12" s="15"/>
      <c r="BU12" s="11"/>
    </row>
    <row r="13" spans="1:73" ht="9.75" customHeight="1" x14ac:dyDescent="0.15">
      <c r="A13" s="12"/>
      <c r="B13" s="410"/>
      <c r="C13" s="411"/>
      <c r="D13" s="411"/>
      <c r="E13" s="411"/>
      <c r="F13" s="411"/>
      <c r="G13" s="411"/>
      <c r="H13" s="411"/>
      <c r="I13" s="412"/>
      <c r="J13" s="850"/>
      <c r="K13" s="851"/>
      <c r="L13" s="851"/>
      <c r="M13" s="851"/>
      <c r="N13" s="851"/>
      <c r="O13" s="851"/>
      <c r="P13" s="851"/>
      <c r="Q13" s="851"/>
      <c r="R13" s="851"/>
      <c r="S13" s="851"/>
      <c r="T13" s="852"/>
      <c r="U13" s="124"/>
      <c r="V13" s="124"/>
      <c r="W13" s="124"/>
      <c r="Y13" s="406" t="s">
        <v>13</v>
      </c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13"/>
      <c r="AK13" s="25"/>
      <c r="AL13" s="25"/>
      <c r="AM13" s="25"/>
      <c r="AN13" s="25"/>
      <c r="AP13" s="865"/>
      <c r="AQ13" s="866"/>
      <c r="AR13" s="872"/>
      <c r="AS13" s="872"/>
      <c r="AT13" s="872"/>
      <c r="AU13" s="872"/>
      <c r="AV13" s="872"/>
      <c r="AW13" s="872"/>
      <c r="AX13" s="872"/>
      <c r="AY13" s="872"/>
      <c r="AZ13" s="872"/>
      <c r="BA13" s="872"/>
      <c r="BB13" s="872"/>
      <c r="BC13" s="901"/>
      <c r="BD13" s="901"/>
      <c r="BE13" s="901"/>
      <c r="BF13" s="901"/>
      <c r="BG13" s="902"/>
      <c r="BH13" s="843"/>
      <c r="BI13" s="844"/>
      <c r="BJ13" s="845"/>
      <c r="BK13" s="846"/>
      <c r="BL13" s="847"/>
      <c r="BM13" s="848"/>
      <c r="BN13" s="846"/>
      <c r="BO13" s="848"/>
      <c r="BP13" s="845"/>
      <c r="BQ13" s="846"/>
      <c r="BR13" s="849"/>
      <c r="BS13" s="25"/>
      <c r="BT13" s="15"/>
      <c r="BU13" s="11"/>
    </row>
    <row r="14" spans="1:73" ht="9.75" customHeight="1" x14ac:dyDescent="0.15">
      <c r="A14" s="12"/>
      <c r="B14" s="410"/>
      <c r="C14" s="411"/>
      <c r="D14" s="411"/>
      <c r="E14" s="411"/>
      <c r="F14" s="411"/>
      <c r="G14" s="411"/>
      <c r="H14" s="411"/>
      <c r="I14" s="412"/>
      <c r="J14" s="140"/>
      <c r="K14" s="127"/>
      <c r="L14" s="26"/>
      <c r="M14" s="127"/>
      <c r="N14" s="27"/>
      <c r="O14" s="26"/>
      <c r="P14" s="127"/>
      <c r="Q14" s="27"/>
      <c r="R14" s="127"/>
      <c r="S14" s="127"/>
      <c r="T14" s="139"/>
      <c r="U14" s="124"/>
      <c r="V14" s="124"/>
      <c r="W14" s="124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13"/>
      <c r="AK14" s="25"/>
      <c r="AL14" s="25"/>
      <c r="AM14" s="25"/>
      <c r="AN14" s="25"/>
      <c r="AP14" s="863" t="s">
        <v>88</v>
      </c>
      <c r="AQ14" s="864"/>
      <c r="AR14" s="561" t="s">
        <v>2</v>
      </c>
      <c r="AS14" s="561"/>
      <c r="AT14" s="561"/>
      <c r="AU14" s="561"/>
      <c r="AV14" s="561"/>
      <c r="AW14" s="561"/>
      <c r="AX14" s="561"/>
      <c r="AY14" s="561"/>
      <c r="AZ14" s="561"/>
      <c r="BA14" s="561"/>
      <c r="BB14" s="561"/>
      <c r="BC14" s="561"/>
      <c r="BD14" s="561"/>
      <c r="BE14" s="561"/>
      <c r="BF14" s="364"/>
      <c r="BG14" s="29"/>
      <c r="BH14" s="812"/>
      <c r="BI14" s="813"/>
      <c r="BJ14" s="814"/>
      <c r="BK14" s="813"/>
      <c r="BL14" s="815"/>
      <c r="BM14" s="813"/>
      <c r="BN14" s="813"/>
      <c r="BO14" s="813"/>
      <c r="BP14" s="814"/>
      <c r="BQ14" s="813"/>
      <c r="BR14" s="816"/>
      <c r="BS14" s="25"/>
      <c r="BT14" s="15"/>
      <c r="BU14" s="11"/>
    </row>
    <row r="15" spans="1:73" ht="9.75" customHeight="1" x14ac:dyDescent="0.15">
      <c r="A15" s="12"/>
      <c r="B15" s="142"/>
      <c r="C15" s="142"/>
      <c r="D15" s="142"/>
      <c r="E15" s="142"/>
      <c r="F15" s="142"/>
      <c r="G15" s="142"/>
      <c r="H15" s="142"/>
      <c r="I15" s="143"/>
      <c r="J15" s="144">
        <v>110000000</v>
      </c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25"/>
      <c r="V15" s="125"/>
      <c r="W15" s="125"/>
      <c r="AA15" s="802"/>
      <c r="AB15" s="790"/>
      <c r="AC15" s="790"/>
      <c r="AD15" s="790"/>
      <c r="AE15" s="790"/>
      <c r="AF15" s="790"/>
      <c r="AG15" s="790"/>
      <c r="AH15" s="790"/>
      <c r="AI15" s="790"/>
      <c r="AJ15" s="788"/>
      <c r="AP15" s="867"/>
      <c r="AQ15" s="868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  <c r="BD15" s="437"/>
      <c r="BE15" s="437"/>
      <c r="BF15" s="183"/>
      <c r="BG15" s="23"/>
      <c r="BH15" s="817"/>
      <c r="BI15" s="818"/>
      <c r="BJ15" s="819"/>
      <c r="BK15" s="820"/>
      <c r="BL15" s="821"/>
      <c r="BM15" s="822"/>
      <c r="BN15" s="820"/>
      <c r="BO15" s="822"/>
      <c r="BP15" s="819"/>
      <c r="BQ15" s="820"/>
      <c r="BR15" s="823"/>
      <c r="BT15" s="15"/>
      <c r="BU15" s="11"/>
    </row>
    <row r="16" spans="1:73" ht="9.75" customHeight="1" x14ac:dyDescent="0.15">
      <c r="A16" s="12"/>
      <c r="B16" s="442" t="s">
        <v>78</v>
      </c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AA16" s="803"/>
      <c r="AB16" s="791"/>
      <c r="AC16" s="791"/>
      <c r="AD16" s="791"/>
      <c r="AE16" s="791"/>
      <c r="AF16" s="791"/>
      <c r="AG16" s="791"/>
      <c r="AH16" s="791"/>
      <c r="AI16" s="791"/>
      <c r="AJ16" s="789"/>
      <c r="AP16" s="869" t="s">
        <v>89</v>
      </c>
      <c r="AQ16" s="870"/>
      <c r="AR16" s="436" t="s">
        <v>93</v>
      </c>
      <c r="AS16" s="436"/>
      <c r="AT16" s="436"/>
      <c r="AU16" s="436"/>
      <c r="AV16" s="436"/>
      <c r="AW16" s="436"/>
      <c r="AX16" s="436"/>
      <c r="AY16" s="436"/>
      <c r="AZ16" s="436"/>
      <c r="BA16" s="436"/>
      <c r="BB16" s="436"/>
      <c r="BC16" s="436"/>
      <c r="BD16" s="436"/>
      <c r="BE16" s="436"/>
      <c r="BF16" s="180"/>
      <c r="BG16" s="14"/>
      <c r="BH16" s="826"/>
      <c r="BI16" s="827"/>
      <c r="BJ16" s="828"/>
      <c r="BK16" s="827"/>
      <c r="BL16" s="829"/>
      <c r="BM16" s="827"/>
      <c r="BN16" s="827"/>
      <c r="BO16" s="827"/>
      <c r="BP16" s="828"/>
      <c r="BQ16" s="827"/>
      <c r="BR16" s="830"/>
      <c r="BT16" s="15"/>
      <c r="BU16" s="11"/>
    </row>
    <row r="17" spans="1:111" ht="9.75" customHeight="1" x14ac:dyDescent="0.15">
      <c r="A17" s="12"/>
      <c r="B17" s="443"/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AP17" s="865"/>
      <c r="AQ17" s="866"/>
      <c r="AR17" s="544"/>
      <c r="AS17" s="544"/>
      <c r="AT17" s="544"/>
      <c r="AU17" s="544"/>
      <c r="AV17" s="544"/>
      <c r="AW17" s="544"/>
      <c r="AX17" s="544"/>
      <c r="AY17" s="544"/>
      <c r="AZ17" s="544"/>
      <c r="BA17" s="544"/>
      <c r="BB17" s="544"/>
      <c r="BC17" s="544"/>
      <c r="BD17" s="544"/>
      <c r="BE17" s="544"/>
      <c r="BF17" s="108"/>
      <c r="BG17" s="374"/>
      <c r="BH17" s="831"/>
      <c r="BI17" s="832"/>
      <c r="BJ17" s="833"/>
      <c r="BK17" s="834"/>
      <c r="BL17" s="835"/>
      <c r="BM17" s="836"/>
      <c r="BN17" s="834"/>
      <c r="BO17" s="836"/>
      <c r="BP17" s="833"/>
      <c r="BQ17" s="834"/>
      <c r="BR17" s="837"/>
      <c r="BT17" s="15"/>
      <c r="BU17" s="11"/>
    </row>
    <row r="18" spans="1:111" ht="9.75" customHeight="1" x14ac:dyDescent="0.15">
      <c r="A18" s="147"/>
      <c r="B18" s="165"/>
      <c r="C18" s="540" t="s">
        <v>39</v>
      </c>
      <c r="D18" s="540"/>
      <c r="E18" s="540"/>
      <c r="F18" s="540"/>
      <c r="G18" s="540"/>
      <c r="H18" s="540"/>
      <c r="I18" s="540"/>
      <c r="J18" s="540"/>
      <c r="K18" s="540"/>
      <c r="L18" s="540"/>
      <c r="M18" s="540"/>
      <c r="N18" s="540"/>
      <c r="O18" s="540"/>
      <c r="P18" s="166"/>
      <c r="Q18" s="166"/>
      <c r="R18" s="540" t="s">
        <v>84</v>
      </c>
      <c r="S18" s="540"/>
      <c r="T18" s="540"/>
      <c r="U18" s="540"/>
      <c r="V18" s="540"/>
      <c r="W18" s="540"/>
      <c r="X18" s="540"/>
      <c r="Y18" s="542"/>
      <c r="Z18" s="141"/>
      <c r="AA18" s="133"/>
      <c r="AB18" s="28"/>
      <c r="AC18" s="137"/>
      <c r="AE18" s="137"/>
      <c r="AF18" s="137"/>
      <c r="AG18" s="137"/>
      <c r="AH18" s="137"/>
      <c r="AI18" s="137"/>
      <c r="AJ18" s="137"/>
      <c r="AK18" s="138"/>
      <c r="AL18" s="138"/>
      <c r="AP18" s="863" t="s">
        <v>90</v>
      </c>
      <c r="AQ18" s="864"/>
      <c r="AR18" s="561" t="s">
        <v>4</v>
      </c>
      <c r="AS18" s="561"/>
      <c r="AT18" s="561"/>
      <c r="AU18" s="561"/>
      <c r="AV18" s="561"/>
      <c r="AW18" s="561"/>
      <c r="AX18" s="561"/>
      <c r="AY18" s="561"/>
      <c r="AZ18" s="561"/>
      <c r="BA18" s="561"/>
      <c r="BB18" s="561"/>
      <c r="BC18" s="808" t="s">
        <v>92</v>
      </c>
      <c r="BD18" s="808"/>
      <c r="BE18" s="808"/>
      <c r="BF18" s="808"/>
      <c r="BG18" s="809"/>
      <c r="BH18" s="838">
        <f>+BH10-BH12</f>
        <v>0</v>
      </c>
      <c r="BI18" s="839"/>
      <c r="BJ18" s="840"/>
      <c r="BK18" s="839"/>
      <c r="BL18" s="841"/>
      <c r="BM18" s="839"/>
      <c r="BN18" s="839"/>
      <c r="BO18" s="839"/>
      <c r="BP18" s="840"/>
      <c r="BQ18" s="839"/>
      <c r="BR18" s="842"/>
      <c r="BT18" s="15"/>
      <c r="BU18" s="11"/>
    </row>
    <row r="19" spans="1:111" ht="9.75" customHeight="1" x14ac:dyDescent="0.15">
      <c r="A19" s="147"/>
      <c r="B19" s="159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133"/>
      <c r="Q19" s="133"/>
      <c r="R19" s="502"/>
      <c r="S19" s="502"/>
      <c r="T19" s="502"/>
      <c r="U19" s="502"/>
      <c r="V19" s="502"/>
      <c r="W19" s="502"/>
      <c r="X19" s="502"/>
      <c r="Y19" s="543"/>
      <c r="Z19" s="141"/>
      <c r="AA19" s="133"/>
      <c r="AC19" s="137"/>
      <c r="AE19" s="137"/>
      <c r="AF19" s="137"/>
      <c r="AG19" s="137"/>
      <c r="AH19" s="137"/>
      <c r="AI19" s="137"/>
      <c r="AJ19" s="137"/>
      <c r="AK19" s="138"/>
      <c r="AL19" s="138"/>
      <c r="AP19" s="865"/>
      <c r="AQ19" s="866"/>
      <c r="AR19" s="544"/>
      <c r="AS19" s="544"/>
      <c r="AT19" s="544"/>
      <c r="AU19" s="544"/>
      <c r="AV19" s="544"/>
      <c r="AW19" s="544"/>
      <c r="AX19" s="544"/>
      <c r="AY19" s="544"/>
      <c r="AZ19" s="544"/>
      <c r="BA19" s="544"/>
      <c r="BB19" s="544"/>
      <c r="BC19" s="810"/>
      <c r="BD19" s="810"/>
      <c r="BE19" s="810"/>
      <c r="BF19" s="810"/>
      <c r="BG19" s="811"/>
      <c r="BH19" s="843"/>
      <c r="BI19" s="844"/>
      <c r="BJ19" s="845"/>
      <c r="BK19" s="846"/>
      <c r="BL19" s="847"/>
      <c r="BM19" s="848"/>
      <c r="BN19" s="846"/>
      <c r="BO19" s="848"/>
      <c r="BP19" s="845"/>
      <c r="BQ19" s="846"/>
      <c r="BR19" s="849"/>
      <c r="BT19" s="15"/>
      <c r="BU19" s="11"/>
    </row>
    <row r="20" spans="1:111" ht="9" customHeight="1" x14ac:dyDescent="0.15">
      <c r="A20" s="148"/>
      <c r="B20" s="160"/>
      <c r="C20" s="582" t="s">
        <v>35</v>
      </c>
      <c r="D20" s="582"/>
      <c r="E20" s="580"/>
      <c r="F20" s="586"/>
      <c r="G20" s="586"/>
      <c r="H20" s="796"/>
      <c r="I20" s="794"/>
      <c r="J20" s="586"/>
      <c r="K20" s="586"/>
      <c r="L20" s="584"/>
      <c r="M20" s="580"/>
      <c r="N20" s="586"/>
      <c r="O20" s="586"/>
      <c r="P20" s="584"/>
      <c r="Q20" s="133"/>
      <c r="R20" s="133"/>
      <c r="S20" s="824"/>
      <c r="T20" s="800" t="str">
        <f>IF(ISBLANK(出来高請求書!S20),"","【免税事業者】")</f>
        <v/>
      </c>
      <c r="U20" s="560"/>
      <c r="V20" s="560"/>
      <c r="W20" s="560"/>
      <c r="X20" s="560"/>
      <c r="Y20" s="801"/>
      <c r="Z20" s="146"/>
      <c r="AA20" s="133"/>
      <c r="AC20" s="146"/>
      <c r="AE20" s="146"/>
      <c r="AF20" s="146"/>
      <c r="AG20" s="146"/>
      <c r="AH20" s="146"/>
      <c r="AI20" s="146"/>
      <c r="AJ20" s="146"/>
      <c r="AK20" s="146"/>
      <c r="AL20" s="146"/>
      <c r="AM20" s="126"/>
      <c r="AN20" s="126"/>
      <c r="AP20" s="25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123"/>
      <c r="BB20" s="123"/>
      <c r="BC20" s="123"/>
      <c r="BD20" s="61"/>
      <c r="BE20" s="61"/>
      <c r="BF20" s="61"/>
      <c r="BG20" s="25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T20" s="15"/>
      <c r="BU20" s="11"/>
      <c r="BW20" s="2" t="s">
        <v>79</v>
      </c>
    </row>
    <row r="21" spans="1:111" ht="9" customHeight="1" x14ac:dyDescent="0.15">
      <c r="A21" s="148"/>
      <c r="B21" s="160"/>
      <c r="C21" s="583"/>
      <c r="D21" s="583"/>
      <c r="E21" s="581"/>
      <c r="F21" s="587"/>
      <c r="G21" s="587"/>
      <c r="H21" s="797"/>
      <c r="I21" s="795"/>
      <c r="J21" s="587"/>
      <c r="K21" s="587"/>
      <c r="L21" s="585"/>
      <c r="M21" s="581"/>
      <c r="N21" s="587"/>
      <c r="O21" s="587"/>
      <c r="P21" s="585"/>
      <c r="Q21" s="133"/>
      <c r="R21" s="133"/>
      <c r="S21" s="825"/>
      <c r="T21" s="800"/>
      <c r="U21" s="560"/>
      <c r="V21" s="560"/>
      <c r="W21" s="560"/>
      <c r="X21" s="560"/>
      <c r="Y21" s="801"/>
      <c r="Z21" s="146"/>
      <c r="AA21" s="133"/>
      <c r="AC21" s="146"/>
      <c r="AE21" s="146"/>
      <c r="AF21" s="146"/>
      <c r="AG21" s="146"/>
      <c r="AH21" s="146"/>
      <c r="AI21" s="146"/>
      <c r="AJ21" s="146"/>
      <c r="AK21" s="146"/>
      <c r="AL21" s="146"/>
      <c r="AM21" s="126"/>
      <c r="AN21" s="126"/>
      <c r="AP21" s="114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4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T21" s="15"/>
      <c r="BU21" s="11"/>
    </row>
    <row r="22" spans="1:111" ht="9" customHeight="1" x14ac:dyDescent="0.15">
      <c r="A22" s="12"/>
      <c r="B22" s="162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4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26"/>
      <c r="AN22" s="126"/>
      <c r="AP22" s="114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4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T22" s="15"/>
      <c r="BU22" s="11"/>
    </row>
    <row r="23" spans="1:111" ht="9" customHeight="1" x14ac:dyDescent="0.15">
      <c r="A23" s="12"/>
      <c r="AB23" s="59"/>
      <c r="AC23" s="59"/>
      <c r="AD23" s="59"/>
      <c r="AF23" s="5"/>
      <c r="AG23" s="6"/>
      <c r="AH23" s="6"/>
      <c r="AI23" s="6"/>
      <c r="AJ23" s="6"/>
      <c r="AK23" s="6"/>
      <c r="AL23" s="6"/>
      <c r="AM23" s="6"/>
      <c r="AN23" s="6"/>
      <c r="AO23" s="6"/>
      <c r="AP23" s="403"/>
      <c r="AQ23" s="404"/>
      <c r="AR23" s="404"/>
      <c r="AS23" s="404"/>
      <c r="AT23" s="404"/>
      <c r="AU23" s="404"/>
      <c r="AV23" s="404"/>
      <c r="AW23" s="404"/>
      <c r="AX23" s="404"/>
      <c r="AY23" s="404"/>
      <c r="AZ23" s="404"/>
      <c r="BA23" s="404"/>
      <c r="BB23" s="404"/>
      <c r="BC23" s="404"/>
      <c r="BD23" s="404"/>
      <c r="BE23" s="404"/>
      <c r="BF23" s="404"/>
      <c r="BG23" s="403"/>
      <c r="BH23" s="405"/>
      <c r="BI23" s="405"/>
      <c r="BJ23" s="405"/>
      <c r="BK23" s="405"/>
      <c r="BL23" s="405"/>
      <c r="BM23" s="405"/>
      <c r="BN23" s="405"/>
      <c r="BO23" s="405"/>
      <c r="BP23" s="405"/>
      <c r="BQ23" s="405"/>
      <c r="BR23" s="405"/>
      <c r="BS23" s="6"/>
      <c r="BT23" s="405"/>
      <c r="BU23" s="11"/>
    </row>
    <row r="24" spans="1:111" ht="14.25" customHeight="1" x14ac:dyDescent="0.15">
      <c r="A24" s="12"/>
      <c r="C24" s="68"/>
      <c r="D24" s="68"/>
      <c r="E24" s="68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AF24" s="12"/>
      <c r="AG24" s="350"/>
      <c r="AH24" s="350"/>
      <c r="AI24" s="350"/>
      <c r="AJ24" s="350"/>
      <c r="AK24" s="350"/>
      <c r="AL24" s="350"/>
      <c r="AM24" s="350"/>
      <c r="AN24" s="350"/>
      <c r="AO24" s="350"/>
      <c r="AP24" s="350"/>
      <c r="AQ24" s="350"/>
      <c r="AR24" s="350"/>
      <c r="AS24" s="350"/>
      <c r="AT24" s="350"/>
      <c r="AU24" s="350"/>
      <c r="AV24" s="350"/>
      <c r="AW24" s="350"/>
      <c r="AX24" s="350"/>
      <c r="AY24" s="350"/>
      <c r="AZ24" s="350"/>
      <c r="BA24" s="350"/>
      <c r="BB24" s="350"/>
      <c r="BC24" s="350"/>
      <c r="BD24" s="350"/>
      <c r="BE24" s="350"/>
      <c r="BF24" s="350"/>
      <c r="BG24" s="350"/>
      <c r="BH24" s="350"/>
      <c r="BI24" s="350"/>
      <c r="BJ24" s="350"/>
      <c r="BK24" s="350"/>
      <c r="BL24" s="350"/>
      <c r="BM24" s="171"/>
      <c r="BN24" s="171"/>
      <c r="BO24" s="171"/>
      <c r="BP24" s="171"/>
      <c r="BQ24" s="350"/>
      <c r="BR24" s="350"/>
      <c r="BS24" s="350"/>
      <c r="BT24" s="350"/>
    </row>
    <row r="25" spans="1:111" ht="21" customHeight="1" x14ac:dyDescent="0.15">
      <c r="A25" s="12"/>
      <c r="C25" s="70" t="s">
        <v>20</v>
      </c>
      <c r="D25" s="70"/>
      <c r="E25" s="70"/>
      <c r="F25" s="75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7"/>
      <c r="U25" s="757"/>
      <c r="V25" s="757"/>
      <c r="AC25" s="31"/>
      <c r="AF25" s="12"/>
      <c r="AG25" s="501" t="s">
        <v>103</v>
      </c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502"/>
      <c r="AU25" s="502"/>
      <c r="AV25" s="502"/>
      <c r="AW25" s="502"/>
      <c r="AX25" s="502"/>
      <c r="AY25" s="502"/>
      <c r="AZ25" s="502"/>
      <c r="BA25" s="502"/>
      <c r="BB25" s="502"/>
      <c r="BC25" s="502"/>
      <c r="BD25" s="502"/>
      <c r="BE25" s="502"/>
      <c r="BF25" s="502"/>
      <c r="BG25" s="502"/>
      <c r="BH25" s="502"/>
      <c r="BI25" s="50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V25" s="349" t="s">
        <v>81</v>
      </c>
      <c r="BW25" s="350"/>
      <c r="BX25" s="350"/>
      <c r="BY25" s="350"/>
      <c r="BZ25" s="350"/>
      <c r="CA25" s="350"/>
      <c r="CB25" s="350"/>
      <c r="CC25" s="350"/>
      <c r="CD25" s="350"/>
      <c r="CE25" s="350"/>
      <c r="CF25" s="350"/>
      <c r="CG25" s="350"/>
      <c r="CH25" s="350"/>
      <c r="CI25" s="350"/>
      <c r="CJ25" s="350"/>
      <c r="CK25" s="350"/>
      <c r="CL25" s="350"/>
      <c r="CM25" s="350"/>
      <c r="CN25" s="350"/>
      <c r="CO25" s="350"/>
      <c r="CP25" s="350"/>
      <c r="CQ25" s="350"/>
      <c r="CR25" s="350"/>
      <c r="CS25" s="350"/>
      <c r="CT25" s="350"/>
      <c r="CU25" s="350"/>
      <c r="CV25" s="350"/>
      <c r="CW25" s="350"/>
      <c r="CX25" s="350"/>
      <c r="CY25" s="350"/>
      <c r="CZ25" s="350"/>
      <c r="DA25" s="350"/>
      <c r="DB25" s="350"/>
      <c r="DC25" s="350"/>
      <c r="DD25" s="350"/>
      <c r="DE25" s="350"/>
      <c r="DF25" s="350"/>
      <c r="DG25" s="350"/>
    </row>
    <row r="26" spans="1:111" ht="5.25" customHeight="1" x14ac:dyDescent="0.15">
      <c r="A26" s="12"/>
      <c r="C26" s="69"/>
      <c r="D26" s="69"/>
      <c r="E26" s="6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"/>
      <c r="X26" s="65"/>
      <c r="Y26" s="65"/>
      <c r="Z26" s="65"/>
      <c r="AA26" s="65"/>
      <c r="AB26" s="31"/>
      <c r="AC26" s="31"/>
      <c r="AD26" s="31"/>
      <c r="AF26" s="12"/>
      <c r="AG26" s="502"/>
      <c r="AH26" s="502"/>
      <c r="AI26" s="502"/>
      <c r="AJ26" s="502"/>
      <c r="AK26" s="502"/>
      <c r="AL26" s="502"/>
      <c r="AM26" s="502"/>
      <c r="AN26" s="502"/>
      <c r="AO26" s="502"/>
      <c r="AP26" s="502"/>
      <c r="AQ26" s="502"/>
      <c r="AR26" s="502"/>
      <c r="AS26" s="502"/>
      <c r="AT26" s="502"/>
      <c r="AU26" s="502"/>
      <c r="AV26" s="502"/>
      <c r="AW26" s="502"/>
      <c r="AX26" s="502"/>
      <c r="AY26" s="502"/>
      <c r="AZ26" s="502"/>
      <c r="BA26" s="502"/>
      <c r="BB26" s="502"/>
      <c r="BC26" s="502"/>
      <c r="BD26" s="502"/>
      <c r="BE26" s="502"/>
      <c r="BF26" s="502"/>
      <c r="BG26" s="502"/>
      <c r="BH26" s="502"/>
      <c r="BI26" s="50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350"/>
      <c r="CI26" s="350"/>
      <c r="CJ26" s="350"/>
      <c r="CK26" s="350"/>
      <c r="CL26" s="350"/>
      <c r="CM26" s="350"/>
      <c r="CN26" s="350"/>
      <c r="CO26" s="350"/>
      <c r="CP26" s="350"/>
      <c r="CQ26" s="350"/>
      <c r="CR26" s="350"/>
      <c r="CS26" s="350"/>
      <c r="CT26" s="350"/>
      <c r="CU26" s="350"/>
      <c r="CV26" s="350"/>
      <c r="CW26" s="350"/>
      <c r="CX26" s="350"/>
      <c r="CY26" s="350"/>
      <c r="CZ26" s="350"/>
      <c r="DA26" s="350"/>
      <c r="DB26" s="350"/>
      <c r="DC26" s="350"/>
      <c r="DD26" s="350"/>
      <c r="DE26" s="350"/>
      <c r="DF26" s="350"/>
      <c r="DG26" s="350"/>
    </row>
    <row r="27" spans="1:111" ht="21" customHeight="1" x14ac:dyDescent="0.15">
      <c r="A27" s="12"/>
      <c r="C27" s="70"/>
      <c r="D27" s="70"/>
      <c r="E27" s="70"/>
      <c r="F27" s="757"/>
      <c r="G27" s="757"/>
      <c r="H27" s="757"/>
      <c r="I27" s="757"/>
      <c r="J27" s="757"/>
      <c r="K27" s="757"/>
      <c r="L27" s="757"/>
      <c r="M27" s="757"/>
      <c r="N27" s="757"/>
      <c r="O27" s="757"/>
      <c r="P27" s="757"/>
      <c r="Q27" s="757"/>
      <c r="R27" s="757"/>
      <c r="S27" s="757"/>
      <c r="T27" s="757"/>
      <c r="U27" s="757"/>
      <c r="V27" s="757"/>
      <c r="AD27" s="31"/>
      <c r="AF27" s="1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502"/>
      <c r="BC27" s="502"/>
      <c r="BD27" s="502"/>
      <c r="BE27" s="502"/>
      <c r="BF27" s="502"/>
      <c r="BG27" s="502"/>
      <c r="BH27" s="502"/>
      <c r="BI27" s="502"/>
      <c r="BJ27" s="502"/>
      <c r="BK27" s="502"/>
      <c r="BL27" s="502"/>
      <c r="BM27" s="502"/>
      <c r="BN27" s="502"/>
      <c r="BO27" s="502"/>
      <c r="BP27" s="502"/>
      <c r="BQ27" s="502"/>
      <c r="BR27" s="502"/>
      <c r="BS27" s="502"/>
      <c r="BV27" s="350"/>
      <c r="BW27" s="350"/>
      <c r="BX27" s="350"/>
      <c r="BY27" s="350"/>
      <c r="BZ27" s="350"/>
      <c r="CA27" s="350"/>
      <c r="CB27" s="350"/>
      <c r="CC27" s="350"/>
      <c r="CD27" s="350"/>
      <c r="CE27" s="350"/>
      <c r="CF27" s="350"/>
      <c r="CG27" s="350"/>
      <c r="CH27" s="350"/>
      <c r="CI27" s="350"/>
      <c r="CJ27" s="350"/>
      <c r="CK27" s="350"/>
      <c r="CL27" s="350"/>
      <c r="CM27" s="350"/>
      <c r="CN27" s="350"/>
      <c r="CO27" s="350"/>
      <c r="CP27" s="350"/>
      <c r="CQ27" s="350"/>
      <c r="CR27" s="350"/>
      <c r="CS27" s="350"/>
      <c r="CT27" s="350"/>
      <c r="CU27" s="350"/>
      <c r="CV27" s="350"/>
      <c r="CW27" s="350"/>
      <c r="CX27" s="350"/>
      <c r="CY27" s="350"/>
      <c r="CZ27" s="350"/>
      <c r="DA27" s="350"/>
      <c r="DB27" s="350"/>
      <c r="DC27" s="350"/>
      <c r="DD27" s="350"/>
      <c r="DE27" s="350"/>
      <c r="DF27" s="350"/>
      <c r="DG27" s="350"/>
    </row>
    <row r="28" spans="1:111" ht="6" customHeight="1" x14ac:dyDescent="0.15">
      <c r="A28" s="12"/>
      <c r="C28" s="70"/>
      <c r="D28" s="70"/>
      <c r="E28" s="70"/>
      <c r="F28" s="757"/>
      <c r="G28" s="757"/>
      <c r="H28" s="757"/>
      <c r="I28" s="757"/>
      <c r="J28" s="757"/>
      <c r="K28" s="757"/>
      <c r="L28" s="757"/>
      <c r="M28" s="757"/>
      <c r="N28" s="757"/>
      <c r="O28" s="757"/>
      <c r="P28" s="757"/>
      <c r="Q28" s="757"/>
      <c r="R28" s="757"/>
      <c r="S28" s="757"/>
      <c r="T28" s="757"/>
      <c r="U28" s="757"/>
      <c r="V28" s="757"/>
      <c r="X28" s="66"/>
      <c r="Y28" s="66"/>
      <c r="Z28" s="66"/>
      <c r="AA28" s="66"/>
      <c r="AB28" s="31"/>
      <c r="AC28" s="31"/>
      <c r="AD28" s="31"/>
      <c r="AF28" s="1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502"/>
      <c r="AU28" s="502"/>
      <c r="AV28" s="502"/>
      <c r="AW28" s="502"/>
      <c r="AX28" s="502"/>
      <c r="AY28" s="502"/>
      <c r="AZ28" s="502"/>
      <c r="BA28" s="502"/>
      <c r="BB28" s="502"/>
      <c r="BC28" s="502"/>
      <c r="BD28" s="502"/>
      <c r="BE28" s="502"/>
      <c r="BF28" s="502"/>
      <c r="BG28" s="502"/>
      <c r="BH28" s="502"/>
      <c r="BI28" s="502"/>
      <c r="BJ28" s="502"/>
      <c r="BK28" s="502"/>
      <c r="BL28" s="502"/>
      <c r="BM28" s="502"/>
      <c r="BN28" s="502"/>
      <c r="BO28" s="502"/>
      <c r="BP28" s="502"/>
      <c r="BQ28" s="502"/>
      <c r="BR28" s="502"/>
      <c r="BS28" s="502"/>
      <c r="BV28" s="350"/>
      <c r="BW28" s="350"/>
      <c r="BX28" s="350"/>
      <c r="BY28" s="350"/>
      <c r="BZ28" s="350"/>
      <c r="CA28" s="350"/>
      <c r="CB28" s="350"/>
      <c r="CC28" s="350"/>
      <c r="CD28" s="350"/>
      <c r="CE28" s="350"/>
      <c r="CF28" s="350"/>
      <c r="CG28" s="350"/>
      <c r="CH28" s="350"/>
      <c r="CI28" s="350"/>
      <c r="CJ28" s="350"/>
      <c r="CK28" s="350"/>
      <c r="CL28" s="350"/>
      <c r="CM28" s="350"/>
      <c r="CN28" s="350"/>
      <c r="CO28" s="350"/>
      <c r="CP28" s="350"/>
      <c r="CQ28" s="350"/>
      <c r="CR28" s="350"/>
      <c r="CS28" s="350"/>
      <c r="CT28" s="350"/>
      <c r="CU28" s="350"/>
      <c r="CV28" s="350"/>
      <c r="CW28" s="350"/>
      <c r="CX28" s="350"/>
      <c r="CY28" s="350"/>
      <c r="CZ28" s="350"/>
      <c r="DA28" s="350"/>
      <c r="DB28" s="350"/>
      <c r="DC28" s="350"/>
      <c r="DD28" s="350"/>
      <c r="DE28" s="350"/>
      <c r="DF28" s="350"/>
      <c r="DG28" s="350"/>
    </row>
    <row r="29" spans="1:111" ht="21" customHeight="1" x14ac:dyDescent="0.15">
      <c r="A29" s="12"/>
      <c r="C29" s="70" t="s">
        <v>21</v>
      </c>
      <c r="D29" s="120"/>
      <c r="E29" s="120"/>
      <c r="F29" s="757"/>
      <c r="G29" s="757"/>
      <c r="H29" s="757"/>
      <c r="I29" s="757"/>
      <c r="J29" s="757"/>
      <c r="K29" s="757"/>
      <c r="L29" s="757"/>
      <c r="M29" s="757"/>
      <c r="N29" s="757"/>
      <c r="O29" s="757"/>
      <c r="P29" s="757"/>
      <c r="Q29" s="757"/>
      <c r="R29" s="757"/>
      <c r="S29" s="757"/>
      <c r="T29" s="757"/>
      <c r="U29" s="757"/>
      <c r="V29" s="757"/>
      <c r="AD29" s="31"/>
      <c r="AF29" s="1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2"/>
      <c r="AS29" s="502"/>
      <c r="AT29" s="502"/>
      <c r="AU29" s="502"/>
      <c r="AV29" s="502"/>
      <c r="AW29" s="502"/>
      <c r="AX29" s="502"/>
      <c r="AY29" s="502"/>
      <c r="AZ29" s="502"/>
      <c r="BA29" s="502"/>
      <c r="BB29" s="502"/>
      <c r="BC29" s="502"/>
      <c r="BD29" s="502"/>
      <c r="BE29" s="502"/>
      <c r="BF29" s="502"/>
      <c r="BG29" s="502"/>
      <c r="BH29" s="502"/>
      <c r="BI29" s="502"/>
      <c r="BJ29" s="502"/>
      <c r="BK29" s="502"/>
      <c r="BL29" s="502"/>
      <c r="BM29" s="502"/>
      <c r="BN29" s="502"/>
      <c r="BO29" s="502"/>
      <c r="BP29" s="502"/>
      <c r="BQ29" s="502"/>
      <c r="BR29" s="502"/>
      <c r="BS29" s="502"/>
      <c r="BV29" s="350"/>
      <c r="BW29" s="350"/>
      <c r="BX29" s="350"/>
      <c r="BY29" s="350"/>
      <c r="BZ29" s="350"/>
      <c r="CA29" s="350"/>
      <c r="CB29" s="350"/>
      <c r="CC29" s="350"/>
      <c r="CD29" s="350"/>
      <c r="CE29" s="350"/>
      <c r="CF29" s="350"/>
      <c r="CG29" s="350"/>
      <c r="CH29" s="350"/>
      <c r="CI29" s="350"/>
      <c r="CJ29" s="350"/>
      <c r="CK29" s="350"/>
      <c r="CL29" s="350"/>
      <c r="CM29" s="350"/>
      <c r="CN29" s="350"/>
      <c r="CO29" s="350"/>
      <c r="CP29" s="350"/>
      <c r="CQ29" s="350"/>
      <c r="CR29" s="350"/>
      <c r="CS29" s="350"/>
      <c r="CT29" s="350"/>
      <c r="CU29" s="350"/>
      <c r="CV29" s="350"/>
      <c r="CW29" s="350"/>
      <c r="CX29" s="350"/>
      <c r="CY29" s="350"/>
      <c r="CZ29" s="350"/>
      <c r="DA29" s="350"/>
      <c r="DB29" s="350"/>
      <c r="DC29" s="350"/>
      <c r="DD29" s="350"/>
      <c r="DE29" s="350"/>
      <c r="DF29" s="350"/>
      <c r="DG29" s="350"/>
    </row>
    <row r="30" spans="1:111" ht="6" customHeight="1" x14ac:dyDescent="0.15">
      <c r="A30" s="12"/>
      <c r="C30" s="71"/>
      <c r="D30" s="71"/>
      <c r="E30" s="71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"/>
      <c r="X30" s="3"/>
      <c r="Y30" s="3"/>
      <c r="Z30" s="3"/>
      <c r="AA30" s="3"/>
      <c r="AD30" s="66"/>
      <c r="AF30" s="12"/>
      <c r="AG30" s="502"/>
      <c r="AH30" s="502"/>
      <c r="AI30" s="502"/>
      <c r="AJ30" s="502"/>
      <c r="AK30" s="502"/>
      <c r="AL30" s="502"/>
      <c r="AM30" s="502"/>
      <c r="AN30" s="502"/>
      <c r="AO30" s="502"/>
      <c r="AP30" s="502"/>
      <c r="AQ30" s="502"/>
      <c r="AR30" s="502"/>
      <c r="AS30" s="502"/>
      <c r="AT30" s="502"/>
      <c r="AU30" s="502"/>
      <c r="AV30" s="502"/>
      <c r="AW30" s="502"/>
      <c r="AX30" s="502"/>
      <c r="AY30" s="502"/>
      <c r="AZ30" s="502"/>
      <c r="BA30" s="502"/>
      <c r="BB30" s="502"/>
      <c r="BC30" s="502"/>
      <c r="BD30" s="502"/>
      <c r="BE30" s="502"/>
      <c r="BF30" s="502"/>
      <c r="BG30" s="502"/>
      <c r="BH30" s="502"/>
      <c r="BI30" s="502"/>
      <c r="BJ30" s="502"/>
      <c r="BK30" s="502"/>
      <c r="BL30" s="502"/>
      <c r="BM30" s="502"/>
      <c r="BN30" s="502"/>
      <c r="BO30" s="502"/>
      <c r="BP30" s="502"/>
      <c r="BQ30" s="502"/>
      <c r="BR30" s="502"/>
      <c r="BS30" s="502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350"/>
      <c r="CI30" s="350"/>
      <c r="CJ30" s="350"/>
      <c r="CK30" s="350"/>
      <c r="CL30" s="350"/>
      <c r="CM30" s="350"/>
      <c r="CN30" s="350"/>
      <c r="CO30" s="350"/>
      <c r="CP30" s="350"/>
      <c r="CQ30" s="350"/>
      <c r="CR30" s="350"/>
      <c r="CS30" s="350"/>
      <c r="CT30" s="350"/>
      <c r="CU30" s="350"/>
      <c r="CV30" s="350"/>
      <c r="CW30" s="350"/>
      <c r="CX30" s="350"/>
      <c r="CY30" s="350"/>
      <c r="CZ30" s="350"/>
      <c r="DA30" s="350"/>
      <c r="DB30" s="350"/>
      <c r="DC30" s="350"/>
      <c r="DD30" s="350"/>
      <c r="DE30" s="350"/>
      <c r="DF30" s="350"/>
      <c r="DG30" s="350"/>
    </row>
    <row r="31" spans="1:111" ht="22.5" customHeight="1" x14ac:dyDescent="0.15">
      <c r="A31" s="12"/>
      <c r="C31" s="120" t="s">
        <v>30</v>
      </c>
      <c r="D31" s="120"/>
      <c r="E31" s="120"/>
      <c r="F31" s="757"/>
      <c r="G31" s="757"/>
      <c r="H31" s="757"/>
      <c r="I31" s="757"/>
      <c r="J31" s="757"/>
      <c r="K31" s="757"/>
      <c r="L31" s="757"/>
      <c r="M31" s="757"/>
      <c r="N31" s="757"/>
      <c r="O31" s="757"/>
      <c r="P31" s="757"/>
      <c r="Q31" s="757"/>
      <c r="R31" s="757"/>
      <c r="S31" s="757"/>
      <c r="T31" s="757"/>
      <c r="U31" s="757"/>
      <c r="V31" s="757"/>
      <c r="AF31" s="12"/>
      <c r="AG31" s="502"/>
      <c r="AH31" s="502"/>
      <c r="AI31" s="502"/>
      <c r="AJ31" s="502"/>
      <c r="AK31" s="502"/>
      <c r="AL31" s="502"/>
      <c r="AM31" s="502"/>
      <c r="AN31" s="502"/>
      <c r="AO31" s="502"/>
      <c r="AP31" s="502"/>
      <c r="AQ31" s="502"/>
      <c r="AR31" s="502"/>
      <c r="AS31" s="502"/>
      <c r="AT31" s="502"/>
      <c r="AU31" s="502"/>
      <c r="AV31" s="502"/>
      <c r="AW31" s="502"/>
      <c r="AX31" s="502"/>
      <c r="AY31" s="502"/>
      <c r="AZ31" s="502"/>
      <c r="BA31" s="502"/>
      <c r="BB31" s="502"/>
      <c r="BC31" s="502"/>
      <c r="BD31" s="502"/>
      <c r="BE31" s="502"/>
      <c r="BF31" s="502"/>
      <c r="BG31" s="502"/>
      <c r="BH31" s="502"/>
      <c r="BI31" s="502"/>
      <c r="BJ31" s="502"/>
      <c r="BK31" s="502"/>
      <c r="BL31" s="502"/>
      <c r="BM31" s="502"/>
      <c r="BN31" s="502"/>
      <c r="BO31" s="502"/>
      <c r="BP31" s="502"/>
      <c r="BQ31" s="502"/>
      <c r="BR31" s="502"/>
      <c r="BS31" s="502"/>
      <c r="BT31" s="133"/>
      <c r="BV31" s="350"/>
      <c r="BW31" s="350"/>
      <c r="BX31" s="350"/>
      <c r="BY31" s="350"/>
      <c r="BZ31" s="350"/>
      <c r="CA31" s="350"/>
      <c r="CB31" s="350"/>
      <c r="CC31" s="350"/>
      <c r="CD31" s="350"/>
      <c r="CE31" s="350"/>
      <c r="CF31" s="350"/>
      <c r="CG31" s="350"/>
      <c r="CH31" s="350"/>
      <c r="CI31" s="350"/>
      <c r="CJ31" s="350"/>
      <c r="CK31" s="350"/>
      <c r="CL31" s="350"/>
      <c r="CM31" s="350"/>
      <c r="CN31" s="350"/>
      <c r="CO31" s="350"/>
      <c r="CP31" s="350"/>
      <c r="CQ31" s="350"/>
      <c r="CR31" s="350"/>
      <c r="CS31" s="350"/>
      <c r="CT31" s="350"/>
      <c r="CU31" s="350"/>
      <c r="CV31" s="350"/>
      <c r="CW31" s="350"/>
      <c r="CX31" s="350"/>
      <c r="CY31" s="350"/>
      <c r="CZ31" s="350"/>
      <c r="DA31" s="350"/>
      <c r="DB31" s="350"/>
      <c r="DC31" s="350"/>
      <c r="DD31" s="350"/>
      <c r="DE31" s="350"/>
      <c r="DF31" s="350"/>
      <c r="DG31" s="350"/>
    </row>
    <row r="32" spans="1:111" ht="6" customHeight="1" x14ac:dyDescent="0.15">
      <c r="A32" s="12"/>
      <c r="C32" s="3"/>
      <c r="D32" s="3"/>
      <c r="E32" s="135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"/>
      <c r="X32" s="3"/>
      <c r="Y32" s="3"/>
      <c r="Z32" s="3"/>
      <c r="AA32" s="3"/>
      <c r="AF32" s="12"/>
      <c r="AG32" s="502"/>
      <c r="AH32" s="502"/>
      <c r="AI32" s="502"/>
      <c r="AJ32" s="502"/>
      <c r="AK32" s="502"/>
      <c r="AL32" s="502"/>
      <c r="AM32" s="502"/>
      <c r="AN32" s="502"/>
      <c r="AO32" s="502"/>
      <c r="AP32" s="502"/>
      <c r="AQ32" s="502"/>
      <c r="AR32" s="502"/>
      <c r="AS32" s="502"/>
      <c r="AT32" s="502"/>
      <c r="AU32" s="502"/>
      <c r="AV32" s="502"/>
      <c r="AW32" s="502"/>
      <c r="AX32" s="502"/>
      <c r="AY32" s="502"/>
      <c r="AZ32" s="502"/>
      <c r="BA32" s="502"/>
      <c r="BB32" s="502"/>
      <c r="BC32" s="502"/>
      <c r="BD32" s="502"/>
      <c r="BE32" s="502"/>
      <c r="BF32" s="502"/>
      <c r="BG32" s="502"/>
      <c r="BH32" s="502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133"/>
      <c r="BV32" s="350"/>
      <c r="BW32" s="350"/>
      <c r="BX32" s="350"/>
      <c r="BY32" s="350"/>
      <c r="BZ32" s="350"/>
      <c r="CA32" s="350"/>
      <c r="CB32" s="350"/>
      <c r="CC32" s="350"/>
      <c r="CD32" s="350"/>
      <c r="CE32" s="350"/>
      <c r="CF32" s="350"/>
      <c r="CG32" s="350"/>
      <c r="CH32" s="350"/>
      <c r="CI32" s="350"/>
      <c r="CJ32" s="350"/>
      <c r="CK32" s="350"/>
      <c r="CL32" s="350"/>
      <c r="CM32" s="350"/>
      <c r="CN32" s="350"/>
      <c r="CO32" s="350"/>
      <c r="CP32" s="350"/>
      <c r="CQ32" s="350"/>
      <c r="CR32" s="350"/>
      <c r="CS32" s="350"/>
      <c r="CT32" s="350"/>
      <c r="CU32" s="350"/>
      <c r="CV32" s="350"/>
      <c r="CW32" s="350"/>
      <c r="CX32" s="350"/>
      <c r="CY32" s="350"/>
      <c r="CZ32" s="350"/>
      <c r="DA32" s="350"/>
      <c r="DB32" s="350"/>
      <c r="DC32" s="350"/>
      <c r="DD32" s="350"/>
      <c r="DE32" s="350"/>
      <c r="DF32" s="350"/>
      <c r="DG32" s="350"/>
    </row>
    <row r="33" spans="1:111" ht="13.5" customHeight="1" x14ac:dyDescent="0.15">
      <c r="A33" s="12"/>
      <c r="AF33" s="12"/>
      <c r="AG33" s="502"/>
      <c r="AH33" s="502"/>
      <c r="AI33" s="502"/>
      <c r="AJ33" s="502"/>
      <c r="AK33" s="502"/>
      <c r="AL33" s="502"/>
      <c r="AM33" s="502"/>
      <c r="AN33" s="502"/>
      <c r="AO33" s="502"/>
      <c r="AP33" s="502"/>
      <c r="AQ33" s="502"/>
      <c r="AR33" s="502"/>
      <c r="AS33" s="502"/>
      <c r="AT33" s="502"/>
      <c r="AU33" s="502"/>
      <c r="AV33" s="502"/>
      <c r="AW33" s="502"/>
      <c r="AX33" s="502"/>
      <c r="AY33" s="502"/>
      <c r="AZ33" s="502"/>
      <c r="BA33" s="502"/>
      <c r="BB33" s="502"/>
      <c r="BC33" s="502"/>
      <c r="BD33" s="502"/>
      <c r="BE33" s="502"/>
      <c r="BF33" s="502"/>
      <c r="BG33" s="502"/>
      <c r="BH33" s="502"/>
      <c r="BI33" s="502"/>
      <c r="BJ33" s="502"/>
      <c r="BK33" s="502"/>
      <c r="BL33" s="502"/>
      <c r="BM33" s="502"/>
      <c r="BN33" s="502"/>
      <c r="BO33" s="502"/>
      <c r="BP33" s="502"/>
      <c r="BQ33" s="502"/>
      <c r="BR33" s="502"/>
      <c r="BS33" s="502"/>
      <c r="BT33" s="133"/>
      <c r="BV33" s="350"/>
      <c r="BW33" s="350"/>
      <c r="BX33" s="350"/>
      <c r="BY33" s="350"/>
      <c r="BZ33" s="350"/>
      <c r="CA33" s="350"/>
      <c r="CB33" s="350"/>
      <c r="CC33" s="350"/>
      <c r="CD33" s="350"/>
      <c r="CE33" s="350"/>
      <c r="CF33" s="350"/>
      <c r="CG33" s="350"/>
      <c r="CH33" s="350"/>
      <c r="CI33" s="350"/>
      <c r="CJ33" s="350"/>
      <c r="CK33" s="350"/>
      <c r="CL33" s="350"/>
      <c r="CM33" s="350"/>
      <c r="CN33" s="350"/>
      <c r="CO33" s="350"/>
      <c r="CP33" s="350"/>
      <c r="CQ33" s="350"/>
      <c r="CR33" s="350"/>
      <c r="CS33" s="350"/>
      <c r="CT33" s="350"/>
      <c r="CU33" s="350"/>
      <c r="CV33" s="350"/>
      <c r="CW33" s="350"/>
      <c r="CX33" s="350"/>
      <c r="CY33" s="350"/>
      <c r="CZ33" s="350"/>
      <c r="DA33" s="350"/>
      <c r="DB33" s="350"/>
      <c r="DC33" s="350"/>
      <c r="DD33" s="350"/>
      <c r="DE33" s="350"/>
      <c r="DF33" s="350"/>
      <c r="DG33" s="350"/>
    </row>
    <row r="34" spans="1:111" ht="8.25" customHeight="1" x14ac:dyDescent="0.15">
      <c r="A34" s="12"/>
      <c r="B34" s="515" t="s">
        <v>23</v>
      </c>
      <c r="C34" s="516"/>
      <c r="D34" s="519" t="s">
        <v>5</v>
      </c>
      <c r="E34" s="520"/>
      <c r="F34" s="520"/>
      <c r="G34" s="520"/>
      <c r="H34" s="520"/>
      <c r="I34" s="520"/>
      <c r="J34" s="520"/>
      <c r="K34" s="520"/>
      <c r="L34" s="519" t="s">
        <v>7</v>
      </c>
      <c r="M34" s="520"/>
      <c r="N34" s="516"/>
      <c r="O34" s="519" t="s">
        <v>10</v>
      </c>
      <c r="P34" s="516"/>
      <c r="Q34" s="519" t="s">
        <v>8</v>
      </c>
      <c r="R34" s="520"/>
      <c r="S34" s="516"/>
      <c r="T34" s="519" t="s">
        <v>9</v>
      </c>
      <c r="U34" s="520"/>
      <c r="V34" s="520"/>
      <c r="W34" s="520"/>
      <c r="X34" s="520"/>
      <c r="Y34" s="520"/>
      <c r="Z34" s="520"/>
      <c r="AA34" s="520"/>
      <c r="AB34" s="520"/>
      <c r="AC34" s="520"/>
      <c r="AD34" s="523"/>
      <c r="AF34" s="12"/>
      <c r="AG34" s="502"/>
      <c r="AH34" s="502"/>
      <c r="AI34" s="502"/>
      <c r="AJ34" s="502"/>
      <c r="AK34" s="502"/>
      <c r="AL34" s="502"/>
      <c r="AM34" s="502"/>
      <c r="AN34" s="502"/>
      <c r="AO34" s="502"/>
      <c r="AP34" s="502"/>
      <c r="AQ34" s="502"/>
      <c r="AR34" s="502"/>
      <c r="AS34" s="502"/>
      <c r="AT34" s="502"/>
      <c r="AU34" s="502"/>
      <c r="AV34" s="502"/>
      <c r="AW34" s="502"/>
      <c r="AX34" s="502"/>
      <c r="AY34" s="502"/>
      <c r="AZ34" s="502"/>
      <c r="BA34" s="502"/>
      <c r="BB34" s="502"/>
      <c r="BC34" s="502"/>
      <c r="BD34" s="502"/>
      <c r="BE34" s="502"/>
      <c r="BF34" s="502"/>
      <c r="BG34" s="502"/>
      <c r="BH34" s="502"/>
      <c r="BI34" s="502"/>
      <c r="BJ34" s="502"/>
      <c r="BK34" s="502"/>
      <c r="BL34" s="502"/>
      <c r="BM34" s="502"/>
      <c r="BN34" s="502"/>
      <c r="BO34" s="502"/>
      <c r="BP34" s="502"/>
      <c r="BQ34" s="502"/>
      <c r="BR34" s="502"/>
      <c r="BS34" s="502"/>
      <c r="BT34" s="133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350"/>
      <c r="CI34" s="350"/>
      <c r="CJ34" s="350"/>
      <c r="CK34" s="350"/>
      <c r="CL34" s="350"/>
      <c r="CM34" s="350"/>
      <c r="CN34" s="350"/>
      <c r="CO34" s="350"/>
      <c r="CP34" s="350"/>
      <c r="CQ34" s="350"/>
      <c r="CR34" s="350"/>
      <c r="CS34" s="350"/>
      <c r="CT34" s="350"/>
      <c r="CU34" s="350"/>
      <c r="CV34" s="350"/>
      <c r="CW34" s="350"/>
      <c r="CX34" s="350"/>
      <c r="CY34" s="350"/>
      <c r="CZ34" s="350"/>
      <c r="DA34" s="350"/>
      <c r="DB34" s="350"/>
      <c r="DC34" s="350"/>
      <c r="DD34" s="350"/>
      <c r="DE34" s="350"/>
      <c r="DF34" s="350"/>
      <c r="DG34" s="350"/>
    </row>
    <row r="35" spans="1:111" ht="8.25" customHeight="1" x14ac:dyDescent="0.15">
      <c r="A35" s="12"/>
      <c r="B35" s="517"/>
      <c r="C35" s="518"/>
      <c r="D35" s="521"/>
      <c r="E35" s="522"/>
      <c r="F35" s="522"/>
      <c r="G35" s="522"/>
      <c r="H35" s="522"/>
      <c r="I35" s="522"/>
      <c r="J35" s="522"/>
      <c r="K35" s="522"/>
      <c r="L35" s="521"/>
      <c r="M35" s="522"/>
      <c r="N35" s="518"/>
      <c r="O35" s="521"/>
      <c r="P35" s="518"/>
      <c r="Q35" s="521"/>
      <c r="R35" s="522"/>
      <c r="S35" s="518"/>
      <c r="T35" s="521"/>
      <c r="U35" s="522"/>
      <c r="V35" s="522"/>
      <c r="W35" s="522"/>
      <c r="X35" s="522"/>
      <c r="Y35" s="522"/>
      <c r="Z35" s="522"/>
      <c r="AA35" s="522"/>
      <c r="AB35" s="522"/>
      <c r="AC35" s="522"/>
      <c r="AD35" s="524"/>
      <c r="AF35" s="1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2"/>
      <c r="AS35" s="502"/>
      <c r="AT35" s="502"/>
      <c r="AU35" s="502"/>
      <c r="AV35" s="502"/>
      <c r="AW35" s="502"/>
      <c r="AX35" s="502"/>
      <c r="AY35" s="502"/>
      <c r="AZ35" s="502"/>
      <c r="BA35" s="502"/>
      <c r="BB35" s="502"/>
      <c r="BC35" s="502"/>
      <c r="BD35" s="502"/>
      <c r="BE35" s="502"/>
      <c r="BF35" s="502"/>
      <c r="BG35" s="502"/>
      <c r="BH35" s="502"/>
      <c r="BI35" s="502"/>
      <c r="BJ35" s="502"/>
      <c r="BK35" s="502"/>
      <c r="BL35" s="502"/>
      <c r="BM35" s="502"/>
      <c r="BN35" s="502"/>
      <c r="BO35" s="502"/>
      <c r="BP35" s="502"/>
      <c r="BQ35" s="502"/>
      <c r="BR35" s="502"/>
      <c r="BS35" s="502"/>
      <c r="BT35" s="133"/>
      <c r="BV35" s="350"/>
      <c r="BW35" s="350"/>
      <c r="BX35" s="350"/>
      <c r="BY35" s="350"/>
      <c r="BZ35" s="350"/>
      <c r="CA35" s="350"/>
      <c r="CB35" s="350"/>
      <c r="CC35" s="350"/>
      <c r="CD35" s="350"/>
      <c r="CE35" s="350"/>
      <c r="CF35" s="350"/>
      <c r="CG35" s="350"/>
      <c r="CH35" s="350"/>
      <c r="CI35" s="350"/>
      <c r="CJ35" s="350"/>
      <c r="CK35" s="350"/>
      <c r="CL35" s="350"/>
      <c r="CM35" s="350"/>
      <c r="CN35" s="350"/>
      <c r="CO35" s="350"/>
      <c r="CP35" s="350"/>
      <c r="CQ35" s="350"/>
      <c r="CR35" s="350"/>
      <c r="CS35" s="350"/>
      <c r="CT35" s="350"/>
      <c r="CU35" s="350"/>
      <c r="CV35" s="350"/>
      <c r="CW35" s="350"/>
      <c r="CX35" s="350"/>
      <c r="CY35" s="350"/>
      <c r="CZ35" s="350"/>
      <c r="DA35" s="350"/>
      <c r="DB35" s="350"/>
      <c r="DC35" s="350"/>
      <c r="DD35" s="350"/>
      <c r="DE35" s="350"/>
      <c r="DF35" s="350"/>
      <c r="DG35" s="350"/>
    </row>
    <row r="36" spans="1:111" ht="7.5" customHeight="1" x14ac:dyDescent="0.15">
      <c r="A36" s="12"/>
      <c r="B36" s="381"/>
      <c r="C36" s="382"/>
      <c r="D36" s="768"/>
      <c r="E36" s="769"/>
      <c r="F36" s="769"/>
      <c r="G36" s="769"/>
      <c r="H36" s="769"/>
      <c r="I36" s="769"/>
      <c r="J36" s="769"/>
      <c r="K36" s="769"/>
      <c r="L36" s="383"/>
      <c r="M36" s="384"/>
      <c r="N36" s="385"/>
      <c r="O36" s="383"/>
      <c r="P36" s="386"/>
      <c r="Q36" s="383"/>
      <c r="R36" s="384"/>
      <c r="S36" s="386"/>
      <c r="T36" s="387"/>
      <c r="U36" s="387"/>
      <c r="V36" s="388"/>
      <c r="W36" s="387"/>
      <c r="X36" s="387"/>
      <c r="Y36" s="388"/>
      <c r="Z36" s="387"/>
      <c r="AA36" s="387"/>
      <c r="AB36" s="388"/>
      <c r="AC36" s="387"/>
      <c r="AD36" s="389"/>
      <c r="AF36" s="12"/>
      <c r="AG36" s="502"/>
      <c r="AH36" s="502"/>
      <c r="AI36" s="502"/>
      <c r="AJ36" s="502"/>
      <c r="AK36" s="502"/>
      <c r="AL36" s="502"/>
      <c r="AM36" s="502"/>
      <c r="AN36" s="502"/>
      <c r="AO36" s="502"/>
      <c r="AP36" s="502"/>
      <c r="AQ36" s="502"/>
      <c r="AR36" s="502"/>
      <c r="AS36" s="502"/>
      <c r="AT36" s="502"/>
      <c r="AU36" s="502"/>
      <c r="AV36" s="502"/>
      <c r="AW36" s="502"/>
      <c r="AX36" s="502"/>
      <c r="AY36" s="502"/>
      <c r="AZ36" s="502"/>
      <c r="BA36" s="502"/>
      <c r="BB36" s="502"/>
      <c r="BC36" s="502"/>
      <c r="BD36" s="502"/>
      <c r="BE36" s="502"/>
      <c r="BF36" s="502"/>
      <c r="BG36" s="502"/>
      <c r="BH36" s="502"/>
      <c r="BI36" s="502"/>
      <c r="BJ36" s="502"/>
      <c r="BK36" s="502"/>
      <c r="BL36" s="502"/>
      <c r="BM36" s="502"/>
      <c r="BN36" s="502"/>
      <c r="BO36" s="502"/>
      <c r="BP36" s="502"/>
      <c r="BQ36" s="502"/>
      <c r="BR36" s="502"/>
      <c r="BS36" s="502"/>
      <c r="BT36" s="133"/>
      <c r="BV36" s="350"/>
      <c r="BW36" s="350"/>
      <c r="BX36" s="350"/>
      <c r="BY36" s="350"/>
      <c r="BZ36" s="350"/>
      <c r="CA36" s="350"/>
      <c r="CB36" s="350"/>
      <c r="CC36" s="350"/>
      <c r="CD36" s="350"/>
      <c r="CE36" s="350"/>
      <c r="CF36" s="350"/>
      <c r="CG36" s="350"/>
      <c r="CH36" s="350"/>
      <c r="CI36" s="350"/>
      <c r="CJ36" s="350"/>
      <c r="CK36" s="350"/>
      <c r="CL36" s="350"/>
      <c r="CM36" s="350"/>
      <c r="CN36" s="350"/>
      <c r="CO36" s="350"/>
      <c r="CP36" s="350"/>
      <c r="CQ36" s="350"/>
      <c r="CR36" s="350"/>
      <c r="CS36" s="350"/>
      <c r="CT36" s="350"/>
      <c r="CU36" s="350"/>
      <c r="CV36" s="350"/>
      <c r="CW36" s="350"/>
      <c r="CX36" s="350"/>
      <c r="CY36" s="350"/>
      <c r="CZ36" s="350"/>
      <c r="DA36" s="350"/>
      <c r="DB36" s="350"/>
      <c r="DC36" s="350"/>
      <c r="DD36" s="350"/>
      <c r="DE36" s="350"/>
      <c r="DF36" s="350"/>
      <c r="DG36" s="350"/>
    </row>
    <row r="37" spans="1:111" ht="9" customHeight="1" x14ac:dyDescent="0.15">
      <c r="A37" s="12"/>
      <c r="B37" s="853"/>
      <c r="C37" s="854"/>
      <c r="D37" s="770"/>
      <c r="E37" s="771"/>
      <c r="F37" s="771"/>
      <c r="G37" s="771"/>
      <c r="H37" s="771"/>
      <c r="I37" s="771"/>
      <c r="J37" s="771"/>
      <c r="K37" s="771"/>
      <c r="L37" s="761"/>
      <c r="M37" s="762"/>
      <c r="N37" s="763"/>
      <c r="O37" s="764"/>
      <c r="P37" s="765"/>
      <c r="Q37" s="855"/>
      <c r="R37" s="856"/>
      <c r="S37" s="857"/>
      <c r="T37" s="758"/>
      <c r="U37" s="758"/>
      <c r="V37" s="759"/>
      <c r="W37" s="758"/>
      <c r="X37" s="758"/>
      <c r="Y37" s="759"/>
      <c r="Z37" s="758"/>
      <c r="AA37" s="758"/>
      <c r="AB37" s="759"/>
      <c r="AC37" s="758"/>
      <c r="AD37" s="760"/>
      <c r="AF37" s="12"/>
      <c r="AG37" s="502"/>
      <c r="AH37" s="502"/>
      <c r="AI37" s="502"/>
      <c r="AJ37" s="502"/>
      <c r="AK37" s="502"/>
      <c r="AL37" s="502"/>
      <c r="AM37" s="502"/>
      <c r="AN37" s="502"/>
      <c r="AO37" s="502"/>
      <c r="AP37" s="502"/>
      <c r="AQ37" s="502"/>
      <c r="AR37" s="502"/>
      <c r="AS37" s="502"/>
      <c r="AT37" s="502"/>
      <c r="AU37" s="502"/>
      <c r="AV37" s="502"/>
      <c r="AW37" s="502"/>
      <c r="AX37" s="502"/>
      <c r="AY37" s="502"/>
      <c r="AZ37" s="502"/>
      <c r="BA37" s="502"/>
      <c r="BB37" s="502"/>
      <c r="BC37" s="502"/>
      <c r="BD37" s="502"/>
      <c r="BE37" s="502"/>
      <c r="BF37" s="502"/>
      <c r="BG37" s="502"/>
      <c r="BH37" s="502"/>
      <c r="BI37" s="502"/>
      <c r="BJ37" s="502"/>
      <c r="BK37" s="502"/>
      <c r="BL37" s="502"/>
      <c r="BM37" s="502"/>
      <c r="BN37" s="502"/>
      <c r="BO37" s="502"/>
      <c r="BP37" s="502"/>
      <c r="BQ37" s="502"/>
      <c r="BR37" s="502"/>
      <c r="BS37" s="502"/>
      <c r="BT37" s="133"/>
      <c r="BV37" s="350"/>
      <c r="BW37" s="350"/>
      <c r="BX37" s="350"/>
      <c r="BY37" s="350"/>
      <c r="BZ37" s="350"/>
      <c r="CA37" s="350"/>
      <c r="CB37" s="350"/>
      <c r="CC37" s="350"/>
      <c r="CD37" s="350"/>
      <c r="CE37" s="350"/>
      <c r="CF37" s="350"/>
      <c r="CG37" s="350"/>
      <c r="CH37" s="350"/>
      <c r="CI37" s="350"/>
      <c r="CJ37" s="350"/>
      <c r="CK37" s="350"/>
      <c r="CL37" s="350"/>
      <c r="CM37" s="350"/>
      <c r="CN37" s="350"/>
      <c r="CO37" s="350"/>
      <c r="CP37" s="350"/>
      <c r="CQ37" s="350"/>
      <c r="CR37" s="350"/>
      <c r="CS37" s="350"/>
      <c r="CT37" s="350"/>
      <c r="CU37" s="350"/>
      <c r="CV37" s="350"/>
      <c r="CW37" s="350"/>
      <c r="CX37" s="350"/>
      <c r="CY37" s="350"/>
      <c r="CZ37" s="350"/>
      <c r="DA37" s="350"/>
      <c r="DB37" s="350"/>
      <c r="DC37" s="350"/>
      <c r="DD37" s="350"/>
      <c r="DE37" s="350"/>
      <c r="DF37" s="350"/>
      <c r="DG37" s="350"/>
    </row>
    <row r="38" spans="1:111" ht="9" customHeight="1" x14ac:dyDescent="0.15">
      <c r="A38" s="12"/>
      <c r="B38" s="853"/>
      <c r="C38" s="854"/>
      <c r="D38" s="770"/>
      <c r="E38" s="771"/>
      <c r="F38" s="771"/>
      <c r="G38" s="771"/>
      <c r="H38" s="771"/>
      <c r="I38" s="771"/>
      <c r="J38" s="771"/>
      <c r="K38" s="771"/>
      <c r="L38" s="761"/>
      <c r="M38" s="762"/>
      <c r="N38" s="763"/>
      <c r="O38" s="764"/>
      <c r="P38" s="765"/>
      <c r="Q38" s="855"/>
      <c r="R38" s="856"/>
      <c r="S38" s="857"/>
      <c r="T38" s="758"/>
      <c r="U38" s="758"/>
      <c r="V38" s="759"/>
      <c r="W38" s="758"/>
      <c r="X38" s="758"/>
      <c r="Y38" s="759"/>
      <c r="Z38" s="758"/>
      <c r="AA38" s="758"/>
      <c r="AB38" s="759"/>
      <c r="AC38" s="758"/>
      <c r="AD38" s="760"/>
      <c r="AF38" s="12"/>
      <c r="AG38" s="502"/>
      <c r="AH38" s="502"/>
      <c r="AI38" s="502"/>
      <c r="AJ38" s="502"/>
      <c r="AK38" s="502"/>
      <c r="AL38" s="502"/>
      <c r="AM38" s="502"/>
      <c r="AN38" s="502"/>
      <c r="AO38" s="502"/>
      <c r="AP38" s="502"/>
      <c r="AQ38" s="502"/>
      <c r="AR38" s="502"/>
      <c r="AS38" s="502"/>
      <c r="AT38" s="502"/>
      <c r="AU38" s="502"/>
      <c r="AV38" s="502"/>
      <c r="AW38" s="502"/>
      <c r="AX38" s="502"/>
      <c r="AY38" s="502"/>
      <c r="AZ38" s="502"/>
      <c r="BA38" s="502"/>
      <c r="BB38" s="502"/>
      <c r="BC38" s="502"/>
      <c r="BD38" s="502"/>
      <c r="BE38" s="502"/>
      <c r="BF38" s="502"/>
      <c r="BG38" s="502"/>
      <c r="BH38" s="502"/>
      <c r="BI38" s="502"/>
      <c r="BJ38" s="502"/>
      <c r="BK38" s="502"/>
      <c r="BL38" s="502"/>
      <c r="BM38" s="502"/>
      <c r="BN38" s="502"/>
      <c r="BO38" s="502"/>
      <c r="BP38" s="502"/>
      <c r="BQ38" s="502"/>
      <c r="BR38" s="502"/>
      <c r="BS38" s="502"/>
      <c r="BT38" s="133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0"/>
      <c r="CG38" s="350"/>
      <c r="CH38" s="350"/>
      <c r="CI38" s="350"/>
      <c r="CJ38" s="350"/>
      <c r="CK38" s="350"/>
      <c r="CL38" s="350"/>
      <c r="CM38" s="350"/>
      <c r="CN38" s="350"/>
      <c r="CO38" s="350"/>
      <c r="CP38" s="350"/>
      <c r="CQ38" s="350"/>
      <c r="CR38" s="350"/>
      <c r="CS38" s="350"/>
      <c r="CT38" s="350"/>
      <c r="CU38" s="350"/>
      <c r="CV38" s="350"/>
      <c r="CW38" s="350"/>
      <c r="CX38" s="350"/>
      <c r="CY38" s="350"/>
      <c r="CZ38" s="350"/>
      <c r="DA38" s="350"/>
      <c r="DB38" s="350"/>
      <c r="DC38" s="350"/>
      <c r="DD38" s="350"/>
      <c r="DE38" s="350"/>
      <c r="DF38" s="350"/>
      <c r="DG38" s="350"/>
    </row>
    <row r="39" spans="1:111" ht="7.5" customHeight="1" x14ac:dyDescent="0.15">
      <c r="A39" s="12"/>
      <c r="B39" s="390"/>
      <c r="C39" s="391"/>
      <c r="D39" s="772"/>
      <c r="E39" s="773"/>
      <c r="F39" s="773"/>
      <c r="G39" s="773"/>
      <c r="H39" s="773"/>
      <c r="I39" s="773"/>
      <c r="J39" s="773"/>
      <c r="K39" s="773"/>
      <c r="L39" s="392"/>
      <c r="M39" s="393"/>
      <c r="N39" s="394"/>
      <c r="O39" s="392"/>
      <c r="P39" s="395"/>
      <c r="Q39" s="392"/>
      <c r="R39" s="393"/>
      <c r="S39" s="395"/>
      <c r="T39" s="396"/>
      <c r="U39" s="397"/>
      <c r="V39" s="398"/>
      <c r="W39" s="399"/>
      <c r="X39" s="396"/>
      <c r="Y39" s="398"/>
      <c r="Z39" s="399"/>
      <c r="AA39" s="396"/>
      <c r="AB39" s="398"/>
      <c r="AC39" s="399"/>
      <c r="AD39" s="400"/>
      <c r="AF39" s="12"/>
      <c r="AG39" s="502"/>
      <c r="AH39" s="502"/>
      <c r="AI39" s="502"/>
      <c r="AJ39" s="502"/>
      <c r="AK39" s="502"/>
      <c r="AL39" s="502"/>
      <c r="AM39" s="502"/>
      <c r="AN39" s="502"/>
      <c r="AO39" s="502"/>
      <c r="AP39" s="502"/>
      <c r="AQ39" s="502"/>
      <c r="AR39" s="502"/>
      <c r="AS39" s="502"/>
      <c r="AT39" s="502"/>
      <c r="AU39" s="502"/>
      <c r="AV39" s="502"/>
      <c r="AW39" s="502"/>
      <c r="AX39" s="502"/>
      <c r="AY39" s="502"/>
      <c r="AZ39" s="502"/>
      <c r="BA39" s="502"/>
      <c r="BB39" s="502"/>
      <c r="BC39" s="502"/>
      <c r="BD39" s="502"/>
      <c r="BE39" s="502"/>
      <c r="BF39" s="502"/>
      <c r="BG39" s="502"/>
      <c r="BH39" s="502"/>
      <c r="BI39" s="502"/>
      <c r="BJ39" s="502"/>
      <c r="BK39" s="502"/>
      <c r="BL39" s="502"/>
      <c r="BM39" s="502"/>
      <c r="BN39" s="502"/>
      <c r="BO39" s="502"/>
      <c r="BP39" s="502"/>
      <c r="BQ39" s="502"/>
      <c r="BR39" s="502"/>
      <c r="BS39" s="502"/>
      <c r="BT39" s="64"/>
      <c r="BU39" s="64"/>
      <c r="BV39" s="350"/>
      <c r="BW39" s="350"/>
      <c r="BX39" s="350"/>
      <c r="BY39" s="350"/>
      <c r="BZ39" s="350"/>
      <c r="CA39" s="350"/>
      <c r="CB39" s="350"/>
      <c r="CC39" s="350"/>
      <c r="CD39" s="350"/>
      <c r="CE39" s="350"/>
      <c r="CF39" s="350"/>
      <c r="CG39" s="350"/>
      <c r="CH39" s="350"/>
      <c r="CI39" s="350"/>
      <c r="CJ39" s="350"/>
      <c r="CK39" s="350"/>
      <c r="CL39" s="350"/>
      <c r="CM39" s="350"/>
      <c r="CN39" s="350"/>
      <c r="CO39" s="350"/>
      <c r="CP39" s="350"/>
      <c r="CQ39" s="350"/>
      <c r="CR39" s="350"/>
      <c r="CS39" s="350"/>
      <c r="CT39" s="350"/>
      <c r="CU39" s="350"/>
      <c r="CV39" s="350"/>
      <c r="CW39" s="350"/>
      <c r="CX39" s="350"/>
      <c r="CY39" s="350"/>
      <c r="CZ39" s="350"/>
      <c r="DA39" s="350"/>
      <c r="DB39" s="350"/>
      <c r="DC39" s="350"/>
      <c r="DD39" s="350"/>
      <c r="DE39" s="350"/>
      <c r="DF39" s="350"/>
      <c r="DG39" s="350"/>
    </row>
    <row r="40" spans="1:111" ht="7.5" customHeight="1" x14ac:dyDescent="0.15">
      <c r="A40" s="12"/>
      <c r="B40" s="381"/>
      <c r="C40" s="382"/>
      <c r="D40" s="768"/>
      <c r="E40" s="769"/>
      <c r="F40" s="769"/>
      <c r="G40" s="769"/>
      <c r="H40" s="769"/>
      <c r="I40" s="769"/>
      <c r="J40" s="769"/>
      <c r="K40" s="769"/>
      <c r="L40" s="383"/>
      <c r="M40" s="384"/>
      <c r="N40" s="385"/>
      <c r="O40" s="383"/>
      <c r="P40" s="386"/>
      <c r="Q40" s="383"/>
      <c r="R40" s="384"/>
      <c r="S40" s="386"/>
      <c r="T40" s="387"/>
      <c r="U40" s="387"/>
      <c r="V40" s="388"/>
      <c r="W40" s="387"/>
      <c r="X40" s="387"/>
      <c r="Y40" s="388"/>
      <c r="Z40" s="387"/>
      <c r="AA40" s="387"/>
      <c r="AB40" s="388"/>
      <c r="AC40" s="387"/>
      <c r="AD40" s="389"/>
      <c r="AF40" s="1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2"/>
      <c r="BG40" s="502"/>
      <c r="BH40" s="502"/>
      <c r="BI40" s="502"/>
      <c r="BJ40" s="502"/>
      <c r="BK40" s="502"/>
      <c r="BL40" s="502"/>
      <c r="BM40" s="502"/>
      <c r="BN40" s="502"/>
      <c r="BO40" s="502"/>
      <c r="BP40" s="502"/>
      <c r="BQ40" s="502"/>
      <c r="BR40" s="502"/>
      <c r="BS40" s="502"/>
      <c r="BT40" s="56"/>
      <c r="BU40" s="56"/>
      <c r="BV40" s="350"/>
      <c r="BW40" s="350"/>
      <c r="BX40" s="350"/>
      <c r="BY40" s="350"/>
      <c r="BZ40" s="350"/>
      <c r="CA40" s="350"/>
      <c r="CB40" s="350"/>
      <c r="CC40" s="350"/>
      <c r="CD40" s="350"/>
      <c r="CE40" s="350"/>
      <c r="CF40" s="350"/>
      <c r="CG40" s="350"/>
      <c r="CH40" s="350"/>
      <c r="CI40" s="350"/>
      <c r="CJ40" s="350"/>
      <c r="CK40" s="350"/>
      <c r="CL40" s="350"/>
      <c r="CM40" s="350"/>
      <c r="CN40" s="350"/>
      <c r="CO40" s="350"/>
      <c r="CP40" s="350"/>
      <c r="CQ40" s="350"/>
      <c r="CR40" s="350"/>
      <c r="CS40" s="350"/>
      <c r="CT40" s="350"/>
      <c r="CU40" s="350"/>
      <c r="CV40" s="350"/>
      <c r="CW40" s="350"/>
      <c r="CX40" s="350"/>
      <c r="CY40" s="350"/>
      <c r="CZ40" s="350"/>
      <c r="DA40" s="350"/>
      <c r="DB40" s="350"/>
      <c r="DC40" s="350"/>
      <c r="DD40" s="350"/>
      <c r="DE40" s="350"/>
      <c r="DF40" s="350"/>
      <c r="DG40" s="350"/>
    </row>
    <row r="41" spans="1:111" ht="9" customHeight="1" x14ac:dyDescent="0.15">
      <c r="A41" s="12"/>
      <c r="B41" s="853"/>
      <c r="C41" s="854"/>
      <c r="D41" s="770"/>
      <c r="E41" s="771"/>
      <c r="F41" s="771"/>
      <c r="G41" s="771"/>
      <c r="H41" s="771"/>
      <c r="I41" s="771"/>
      <c r="J41" s="771"/>
      <c r="K41" s="771"/>
      <c r="L41" s="761"/>
      <c r="M41" s="762"/>
      <c r="N41" s="763"/>
      <c r="O41" s="764"/>
      <c r="P41" s="765"/>
      <c r="Q41" s="855"/>
      <c r="R41" s="856"/>
      <c r="S41" s="857"/>
      <c r="T41" s="758"/>
      <c r="U41" s="758"/>
      <c r="V41" s="759"/>
      <c r="W41" s="758"/>
      <c r="X41" s="758"/>
      <c r="Y41" s="759"/>
      <c r="Z41" s="758"/>
      <c r="AA41" s="758"/>
      <c r="AB41" s="759"/>
      <c r="AC41" s="758"/>
      <c r="AD41" s="760"/>
      <c r="AF41" s="24"/>
      <c r="AG41" s="502"/>
      <c r="AH41" s="502"/>
      <c r="AI41" s="502"/>
      <c r="AJ41" s="502"/>
      <c r="AK41" s="502"/>
      <c r="AL41" s="502"/>
      <c r="AM41" s="502"/>
      <c r="AN41" s="502"/>
      <c r="AO41" s="502"/>
      <c r="AP41" s="502"/>
      <c r="AQ41" s="502"/>
      <c r="AR41" s="502"/>
      <c r="AS41" s="502"/>
      <c r="AT41" s="502"/>
      <c r="AU41" s="502"/>
      <c r="AV41" s="502"/>
      <c r="AW41" s="502"/>
      <c r="AX41" s="502"/>
      <c r="AY41" s="502"/>
      <c r="AZ41" s="502"/>
      <c r="BA41" s="502"/>
      <c r="BB41" s="502"/>
      <c r="BC41" s="502"/>
      <c r="BD41" s="502"/>
      <c r="BE41" s="502"/>
      <c r="BF41" s="502"/>
      <c r="BG41" s="502"/>
      <c r="BH41" s="502"/>
      <c r="BI41" s="502"/>
      <c r="BJ41" s="502"/>
      <c r="BK41" s="502"/>
      <c r="BL41" s="502"/>
      <c r="BM41" s="502"/>
      <c r="BN41" s="502"/>
      <c r="BO41" s="502"/>
      <c r="BP41" s="502"/>
      <c r="BQ41" s="502"/>
      <c r="BR41" s="502"/>
      <c r="BS41" s="502"/>
      <c r="BT41" s="62"/>
      <c r="BU41" s="62"/>
      <c r="BV41" s="350"/>
      <c r="BW41" s="350"/>
      <c r="BX41" s="350"/>
      <c r="BY41" s="350"/>
      <c r="BZ41" s="350"/>
      <c r="CA41" s="350"/>
      <c r="CB41" s="350"/>
      <c r="CC41" s="350"/>
      <c r="CD41" s="350"/>
      <c r="CE41" s="350"/>
      <c r="CF41" s="350"/>
      <c r="CG41" s="350"/>
      <c r="CH41" s="350"/>
      <c r="CI41" s="350"/>
      <c r="CJ41" s="350"/>
      <c r="CK41" s="350"/>
      <c r="CL41" s="350"/>
      <c r="CM41" s="350"/>
      <c r="CN41" s="350"/>
      <c r="CO41" s="350"/>
      <c r="CP41" s="350"/>
      <c r="CQ41" s="350"/>
      <c r="CR41" s="350"/>
      <c r="CS41" s="350"/>
      <c r="CT41" s="350"/>
      <c r="CU41" s="350"/>
      <c r="CV41" s="350"/>
      <c r="CW41" s="350"/>
      <c r="CX41" s="350"/>
      <c r="CY41" s="350"/>
      <c r="CZ41" s="350"/>
      <c r="DA41" s="350"/>
      <c r="DB41" s="350"/>
      <c r="DC41" s="350"/>
      <c r="DD41" s="350"/>
      <c r="DE41" s="350"/>
      <c r="DF41" s="350"/>
      <c r="DG41" s="350"/>
    </row>
    <row r="42" spans="1:111" ht="9" customHeight="1" x14ac:dyDescent="0.15">
      <c r="A42" s="12"/>
      <c r="B42" s="853"/>
      <c r="C42" s="854"/>
      <c r="D42" s="770"/>
      <c r="E42" s="771"/>
      <c r="F42" s="771"/>
      <c r="G42" s="771"/>
      <c r="H42" s="771"/>
      <c r="I42" s="771"/>
      <c r="J42" s="771"/>
      <c r="K42" s="771"/>
      <c r="L42" s="761"/>
      <c r="M42" s="762"/>
      <c r="N42" s="763"/>
      <c r="O42" s="764"/>
      <c r="P42" s="765"/>
      <c r="Q42" s="855"/>
      <c r="R42" s="856"/>
      <c r="S42" s="857"/>
      <c r="T42" s="758"/>
      <c r="U42" s="758"/>
      <c r="V42" s="759"/>
      <c r="W42" s="758"/>
      <c r="X42" s="758"/>
      <c r="Y42" s="759"/>
      <c r="Z42" s="758"/>
      <c r="AA42" s="758"/>
      <c r="AB42" s="759"/>
      <c r="AC42" s="758"/>
      <c r="AD42" s="760"/>
      <c r="AF42" s="12"/>
      <c r="AG42" s="502"/>
      <c r="AH42" s="502"/>
      <c r="AI42" s="502"/>
      <c r="AJ42" s="502"/>
      <c r="AK42" s="502"/>
      <c r="AL42" s="502"/>
      <c r="AM42" s="502"/>
      <c r="AN42" s="502"/>
      <c r="AO42" s="502"/>
      <c r="AP42" s="502"/>
      <c r="AQ42" s="502"/>
      <c r="AR42" s="502"/>
      <c r="AS42" s="502"/>
      <c r="AT42" s="502"/>
      <c r="AU42" s="502"/>
      <c r="AV42" s="502"/>
      <c r="AW42" s="502"/>
      <c r="AX42" s="502"/>
      <c r="AY42" s="502"/>
      <c r="AZ42" s="502"/>
      <c r="BA42" s="502"/>
      <c r="BB42" s="502"/>
      <c r="BC42" s="502"/>
      <c r="BD42" s="502"/>
      <c r="BE42" s="502"/>
      <c r="BF42" s="502"/>
      <c r="BG42" s="502"/>
      <c r="BH42" s="502"/>
      <c r="BI42" s="502"/>
      <c r="BJ42" s="502"/>
      <c r="BK42" s="502"/>
      <c r="BL42" s="502"/>
      <c r="BM42" s="502"/>
      <c r="BN42" s="502"/>
      <c r="BO42" s="502"/>
      <c r="BP42" s="502"/>
      <c r="BQ42" s="502"/>
      <c r="BR42" s="502"/>
      <c r="BS42" s="502"/>
      <c r="BT42" s="62"/>
      <c r="BU42" s="62"/>
      <c r="BV42" s="350"/>
      <c r="BW42" s="350"/>
      <c r="BX42" s="350"/>
      <c r="BY42" s="350"/>
      <c r="BZ42" s="350"/>
      <c r="CA42" s="350"/>
      <c r="CB42" s="350"/>
      <c r="CC42" s="350"/>
      <c r="CD42" s="350"/>
      <c r="CE42" s="350"/>
      <c r="CF42" s="350"/>
      <c r="CG42" s="350"/>
      <c r="CH42" s="350"/>
      <c r="CI42" s="350"/>
      <c r="CJ42" s="350"/>
      <c r="CK42" s="350"/>
      <c r="CL42" s="350"/>
      <c r="CM42" s="350"/>
      <c r="CN42" s="350"/>
      <c r="CO42" s="350"/>
      <c r="CP42" s="350"/>
      <c r="CQ42" s="350"/>
      <c r="CR42" s="350"/>
      <c r="CS42" s="350"/>
      <c r="CT42" s="350"/>
      <c r="CU42" s="350"/>
      <c r="CV42" s="350"/>
      <c r="CW42" s="350"/>
      <c r="CX42" s="350"/>
      <c r="CY42" s="350"/>
      <c r="CZ42" s="350"/>
      <c r="DA42" s="350"/>
      <c r="DB42" s="350"/>
      <c r="DC42" s="350"/>
      <c r="DD42" s="350"/>
      <c r="DE42" s="350"/>
      <c r="DF42" s="350"/>
      <c r="DG42" s="350"/>
    </row>
    <row r="43" spans="1:111" ht="7.5" customHeight="1" x14ac:dyDescent="0.15">
      <c r="A43" s="12"/>
      <c r="B43" s="390"/>
      <c r="C43" s="391"/>
      <c r="D43" s="772"/>
      <c r="E43" s="773"/>
      <c r="F43" s="773"/>
      <c r="G43" s="773"/>
      <c r="H43" s="773"/>
      <c r="I43" s="773"/>
      <c r="J43" s="773"/>
      <c r="K43" s="773"/>
      <c r="L43" s="392"/>
      <c r="M43" s="393"/>
      <c r="N43" s="394"/>
      <c r="O43" s="392"/>
      <c r="P43" s="395"/>
      <c r="Q43" s="392"/>
      <c r="R43" s="393"/>
      <c r="S43" s="395"/>
      <c r="T43" s="396"/>
      <c r="U43" s="397"/>
      <c r="V43" s="398"/>
      <c r="W43" s="399"/>
      <c r="X43" s="396"/>
      <c r="Y43" s="398"/>
      <c r="Z43" s="399"/>
      <c r="AA43" s="396"/>
      <c r="AB43" s="398"/>
      <c r="AC43" s="399"/>
      <c r="AD43" s="400"/>
      <c r="AF43" s="12"/>
      <c r="AG43" s="502"/>
      <c r="AH43" s="502"/>
      <c r="AI43" s="502"/>
      <c r="AJ43" s="502"/>
      <c r="AK43" s="502"/>
      <c r="AL43" s="502"/>
      <c r="AM43" s="502"/>
      <c r="AN43" s="502"/>
      <c r="AO43" s="502"/>
      <c r="AP43" s="502"/>
      <c r="AQ43" s="502"/>
      <c r="AR43" s="502"/>
      <c r="AS43" s="502"/>
      <c r="AT43" s="502"/>
      <c r="AU43" s="502"/>
      <c r="AV43" s="502"/>
      <c r="AW43" s="502"/>
      <c r="AX43" s="502"/>
      <c r="AY43" s="502"/>
      <c r="AZ43" s="502"/>
      <c r="BA43" s="502"/>
      <c r="BB43" s="502"/>
      <c r="BC43" s="502"/>
      <c r="BD43" s="502"/>
      <c r="BE43" s="502"/>
      <c r="BF43" s="502"/>
      <c r="BG43" s="502"/>
      <c r="BH43" s="502"/>
      <c r="BI43" s="502"/>
      <c r="BJ43" s="502"/>
      <c r="BK43" s="502"/>
      <c r="BL43" s="502"/>
      <c r="BM43" s="502"/>
      <c r="BN43" s="502"/>
      <c r="BO43" s="502"/>
      <c r="BP43" s="502"/>
      <c r="BQ43" s="502"/>
      <c r="BR43" s="502"/>
      <c r="BS43" s="502"/>
      <c r="BT43" s="62"/>
      <c r="BU43" s="62"/>
      <c r="BV43" s="350"/>
      <c r="BW43" s="350"/>
      <c r="BX43" s="350"/>
      <c r="BY43" s="350"/>
      <c r="BZ43" s="350"/>
      <c r="CA43" s="350"/>
      <c r="CB43" s="350"/>
      <c r="CC43" s="350"/>
      <c r="CD43" s="350"/>
      <c r="CE43" s="350"/>
      <c r="CF43" s="350"/>
      <c r="CG43" s="350"/>
      <c r="CH43" s="350"/>
      <c r="CI43" s="350"/>
      <c r="CJ43" s="350"/>
      <c r="CK43" s="350"/>
      <c r="CL43" s="350"/>
      <c r="CM43" s="350"/>
      <c r="CN43" s="350"/>
      <c r="CO43" s="350"/>
      <c r="CP43" s="350"/>
      <c r="CQ43" s="350"/>
      <c r="CR43" s="350"/>
      <c r="CS43" s="350"/>
      <c r="CT43" s="350"/>
      <c r="CU43" s="350"/>
      <c r="CV43" s="350"/>
      <c r="CW43" s="350"/>
      <c r="CX43" s="350"/>
      <c r="CY43" s="350"/>
      <c r="CZ43" s="350"/>
      <c r="DA43" s="350"/>
      <c r="DB43" s="350"/>
      <c r="DC43" s="350"/>
      <c r="DD43" s="350"/>
      <c r="DE43" s="350"/>
      <c r="DF43" s="350"/>
      <c r="DG43" s="350"/>
    </row>
    <row r="44" spans="1:111" ht="7.5" customHeight="1" x14ac:dyDescent="0.15">
      <c r="A44" s="12"/>
      <c r="B44" s="99"/>
      <c r="C44" s="39"/>
      <c r="D44" s="476" t="s">
        <v>77</v>
      </c>
      <c r="E44" s="477"/>
      <c r="F44" s="477"/>
      <c r="G44" s="477"/>
      <c r="H44" s="477"/>
      <c r="I44" s="477"/>
      <c r="J44" s="477"/>
      <c r="K44" s="478"/>
      <c r="L44" s="38"/>
      <c r="M44" s="60"/>
      <c r="N44" s="41"/>
      <c r="O44" s="38"/>
      <c r="P44" s="40"/>
      <c r="Q44" s="38"/>
      <c r="R44" s="60"/>
      <c r="S44" s="40"/>
      <c r="T44" s="60"/>
      <c r="U44" s="60"/>
      <c r="V44" s="42"/>
      <c r="W44" s="60"/>
      <c r="X44" s="60"/>
      <c r="Y44" s="42"/>
      <c r="Z44" s="60"/>
      <c r="AA44" s="60"/>
      <c r="AB44" s="42"/>
      <c r="AC44" s="60"/>
      <c r="AD44" s="100"/>
      <c r="AF44" s="1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2"/>
      <c r="BG44" s="502"/>
      <c r="BH44" s="502"/>
      <c r="BI44" s="502"/>
      <c r="BJ44" s="502"/>
      <c r="BK44" s="502"/>
      <c r="BL44" s="502"/>
      <c r="BM44" s="502"/>
      <c r="BN44" s="502"/>
      <c r="BO44" s="502"/>
      <c r="BP44" s="502"/>
      <c r="BQ44" s="502"/>
      <c r="BR44" s="502"/>
      <c r="BS44" s="502"/>
      <c r="BV44" s="350"/>
      <c r="BW44" s="350"/>
      <c r="BX44" s="350"/>
      <c r="BY44" s="350"/>
      <c r="BZ44" s="350"/>
      <c r="CA44" s="350"/>
      <c r="CB44" s="350"/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0"/>
      <c r="DB44" s="350"/>
      <c r="DC44" s="350"/>
      <c r="DD44" s="350"/>
      <c r="DE44" s="350"/>
      <c r="DF44" s="350"/>
      <c r="DG44" s="350"/>
    </row>
    <row r="45" spans="1:111" ht="9" customHeight="1" x14ac:dyDescent="0.15">
      <c r="A45" s="12"/>
      <c r="B45" s="99"/>
      <c r="C45" s="39"/>
      <c r="D45" s="479"/>
      <c r="E45" s="480"/>
      <c r="F45" s="480"/>
      <c r="G45" s="480"/>
      <c r="H45" s="480"/>
      <c r="I45" s="480"/>
      <c r="J45" s="480"/>
      <c r="K45" s="481"/>
      <c r="L45" s="448"/>
      <c r="M45" s="753"/>
      <c r="N45" s="41"/>
      <c r="O45" s="448"/>
      <c r="P45" s="754"/>
      <c r="Q45" s="38"/>
      <c r="R45" s="60"/>
      <c r="S45" s="40"/>
      <c r="T45" s="485">
        <f>+T37+T41</f>
        <v>0</v>
      </c>
      <c r="U45" s="485"/>
      <c r="V45" s="486"/>
      <c r="W45" s="485"/>
      <c r="X45" s="485"/>
      <c r="Y45" s="486"/>
      <c r="Z45" s="485"/>
      <c r="AA45" s="485"/>
      <c r="AB45" s="486"/>
      <c r="AC45" s="485"/>
      <c r="AD45" s="487"/>
      <c r="AF45" s="12"/>
      <c r="AG45" s="502"/>
      <c r="AH45" s="502"/>
      <c r="AI45" s="502"/>
      <c r="AJ45" s="502"/>
      <c r="AK45" s="502"/>
      <c r="AL45" s="502"/>
      <c r="AM45" s="502"/>
      <c r="AN45" s="502"/>
      <c r="AO45" s="502"/>
      <c r="AP45" s="502"/>
      <c r="AQ45" s="502"/>
      <c r="AR45" s="502"/>
      <c r="AS45" s="502"/>
      <c r="AT45" s="502"/>
      <c r="AU45" s="502"/>
      <c r="AV45" s="502"/>
      <c r="AW45" s="502"/>
      <c r="AX45" s="502"/>
      <c r="AY45" s="502"/>
      <c r="AZ45" s="502"/>
      <c r="BA45" s="502"/>
      <c r="BB45" s="502"/>
      <c r="BC45" s="502"/>
      <c r="BD45" s="502"/>
      <c r="BE45" s="502"/>
      <c r="BF45" s="502"/>
      <c r="BG45" s="502"/>
      <c r="BH45" s="502"/>
      <c r="BI45" s="502"/>
      <c r="BJ45" s="502"/>
      <c r="BK45" s="502"/>
      <c r="BL45" s="502"/>
      <c r="BM45" s="502"/>
      <c r="BN45" s="502"/>
      <c r="BO45" s="502"/>
      <c r="BP45" s="502"/>
      <c r="BQ45" s="502"/>
      <c r="BR45" s="502"/>
      <c r="BS45" s="502"/>
      <c r="BV45" s="350"/>
      <c r="BW45" s="350"/>
      <c r="BX45" s="350"/>
      <c r="BY45" s="350"/>
      <c r="BZ45" s="350"/>
      <c r="CA45" s="350"/>
      <c r="CB45" s="350"/>
      <c r="CC45" s="350"/>
      <c r="CD45" s="350"/>
      <c r="CE45" s="350"/>
      <c r="CF45" s="350"/>
      <c r="CG45" s="350"/>
      <c r="CH45" s="350"/>
      <c r="CI45" s="350"/>
      <c r="CJ45" s="350"/>
      <c r="CK45" s="350"/>
      <c r="CL45" s="350"/>
      <c r="CM45" s="350"/>
      <c r="CN45" s="350"/>
      <c r="CO45" s="350"/>
      <c r="CP45" s="350"/>
      <c r="CQ45" s="350"/>
      <c r="CR45" s="350"/>
      <c r="CS45" s="350"/>
      <c r="CT45" s="350"/>
      <c r="CU45" s="350"/>
      <c r="CV45" s="350"/>
      <c r="CW45" s="350"/>
      <c r="CX45" s="350"/>
      <c r="CY45" s="350"/>
      <c r="CZ45" s="350"/>
      <c r="DA45" s="350"/>
      <c r="DB45" s="350"/>
      <c r="DC45" s="350"/>
      <c r="DD45" s="350"/>
      <c r="DE45" s="350"/>
      <c r="DF45" s="350"/>
      <c r="DG45" s="350"/>
    </row>
    <row r="46" spans="1:111" ht="9" customHeight="1" x14ac:dyDescent="0.15">
      <c r="A46" s="12"/>
      <c r="B46" s="99"/>
      <c r="C46" s="39"/>
      <c r="D46" s="479"/>
      <c r="E46" s="480"/>
      <c r="F46" s="480"/>
      <c r="G46" s="480"/>
      <c r="H46" s="480"/>
      <c r="I46" s="480"/>
      <c r="J46" s="480"/>
      <c r="K46" s="481"/>
      <c r="L46" s="448"/>
      <c r="M46" s="753"/>
      <c r="N46" s="41"/>
      <c r="O46" s="448"/>
      <c r="P46" s="754"/>
      <c r="Q46" s="38"/>
      <c r="R46" s="60"/>
      <c r="S46" s="40"/>
      <c r="T46" s="485"/>
      <c r="U46" s="485"/>
      <c r="V46" s="486"/>
      <c r="W46" s="485"/>
      <c r="X46" s="485"/>
      <c r="Y46" s="486"/>
      <c r="Z46" s="485"/>
      <c r="AA46" s="485"/>
      <c r="AB46" s="486"/>
      <c r="AC46" s="485"/>
      <c r="AD46" s="487"/>
      <c r="AF46" s="12"/>
      <c r="AG46" s="502"/>
      <c r="AH46" s="502"/>
      <c r="AI46" s="502"/>
      <c r="AJ46" s="502"/>
      <c r="AK46" s="502"/>
      <c r="AL46" s="502"/>
      <c r="AM46" s="502"/>
      <c r="AN46" s="502"/>
      <c r="AO46" s="502"/>
      <c r="AP46" s="502"/>
      <c r="AQ46" s="502"/>
      <c r="AR46" s="502"/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2"/>
      <c r="BQ46" s="502"/>
      <c r="BR46" s="502"/>
      <c r="BS46" s="502"/>
      <c r="BV46" s="350"/>
      <c r="BW46" s="350"/>
      <c r="BX46" s="350"/>
      <c r="BY46" s="350"/>
      <c r="BZ46" s="350"/>
      <c r="CA46" s="350"/>
      <c r="CB46" s="350"/>
      <c r="CC46" s="350"/>
      <c r="CD46" s="350"/>
      <c r="CE46" s="350"/>
      <c r="CF46" s="350"/>
      <c r="CG46" s="350"/>
      <c r="CH46" s="350"/>
      <c r="CI46" s="350"/>
      <c r="CJ46" s="350"/>
      <c r="CK46" s="350"/>
      <c r="CL46" s="350"/>
      <c r="CM46" s="350"/>
      <c r="CN46" s="350"/>
      <c r="CO46" s="350"/>
      <c r="CP46" s="350"/>
      <c r="CQ46" s="350"/>
      <c r="CR46" s="350"/>
      <c r="CS46" s="350"/>
      <c r="CT46" s="350"/>
      <c r="CU46" s="350"/>
      <c r="CV46" s="350"/>
      <c r="CW46" s="350"/>
      <c r="CX46" s="350"/>
      <c r="CY46" s="350"/>
      <c r="CZ46" s="350"/>
      <c r="DA46" s="350"/>
      <c r="DB46" s="350"/>
      <c r="DC46" s="350"/>
      <c r="DD46" s="350"/>
      <c r="DE46" s="350"/>
      <c r="DF46" s="350"/>
      <c r="DG46" s="350"/>
    </row>
    <row r="47" spans="1:111" ht="7.5" customHeight="1" x14ac:dyDescent="0.15">
      <c r="A47" s="12"/>
      <c r="B47" s="99"/>
      <c r="C47" s="39"/>
      <c r="D47" s="482"/>
      <c r="E47" s="483"/>
      <c r="F47" s="483"/>
      <c r="G47" s="483"/>
      <c r="H47" s="483"/>
      <c r="I47" s="483"/>
      <c r="J47" s="483"/>
      <c r="K47" s="484"/>
      <c r="L47" s="38"/>
      <c r="M47" s="60"/>
      <c r="N47" s="41"/>
      <c r="O47" s="38"/>
      <c r="P47" s="40"/>
      <c r="Q47" s="38"/>
      <c r="R47" s="60"/>
      <c r="S47" s="40"/>
      <c r="T47" s="60"/>
      <c r="U47" s="50"/>
      <c r="V47" s="42"/>
      <c r="W47" s="39"/>
      <c r="X47" s="60"/>
      <c r="Y47" s="42"/>
      <c r="Z47" s="39"/>
      <c r="AA47" s="60"/>
      <c r="AB47" s="42"/>
      <c r="AC47" s="39"/>
      <c r="AD47" s="100"/>
      <c r="AF47" s="12"/>
      <c r="AG47" s="502"/>
      <c r="AH47" s="502"/>
      <c r="AI47" s="502"/>
      <c r="AJ47" s="502"/>
      <c r="AK47" s="502"/>
      <c r="AL47" s="502"/>
      <c r="AM47" s="502"/>
      <c r="AN47" s="502"/>
      <c r="AO47" s="502"/>
      <c r="AP47" s="502"/>
      <c r="AQ47" s="502"/>
      <c r="AR47" s="502"/>
      <c r="AS47" s="502"/>
      <c r="AT47" s="502"/>
      <c r="AU47" s="502"/>
      <c r="AV47" s="502"/>
      <c r="AW47" s="502"/>
      <c r="AX47" s="502"/>
      <c r="AY47" s="502"/>
      <c r="AZ47" s="502"/>
      <c r="BA47" s="502"/>
      <c r="BB47" s="502"/>
      <c r="BC47" s="502"/>
      <c r="BD47" s="502"/>
      <c r="BE47" s="502"/>
      <c r="BF47" s="502"/>
      <c r="BG47" s="502"/>
      <c r="BH47" s="502"/>
      <c r="BI47" s="502"/>
      <c r="BJ47" s="502"/>
      <c r="BK47" s="502"/>
      <c r="BL47" s="502"/>
      <c r="BM47" s="502"/>
      <c r="BN47" s="502"/>
      <c r="BO47" s="502"/>
      <c r="BP47" s="502"/>
      <c r="BQ47" s="502"/>
      <c r="BR47" s="502"/>
      <c r="BS47" s="502"/>
      <c r="BV47" s="350"/>
      <c r="BW47" s="350"/>
      <c r="BX47" s="350"/>
      <c r="BY47" s="350"/>
      <c r="BZ47" s="350"/>
      <c r="CA47" s="350"/>
      <c r="CB47" s="350"/>
      <c r="CC47" s="350"/>
      <c r="CD47" s="350"/>
      <c r="CE47" s="350"/>
      <c r="CF47" s="350"/>
      <c r="CG47" s="350"/>
      <c r="CH47" s="350"/>
      <c r="CI47" s="350"/>
      <c r="CJ47" s="350"/>
      <c r="CK47" s="350"/>
      <c r="CL47" s="350"/>
      <c r="CM47" s="350"/>
      <c r="CN47" s="350"/>
      <c r="CO47" s="350"/>
      <c r="CP47" s="350"/>
      <c r="CQ47" s="350"/>
      <c r="CR47" s="350"/>
      <c r="CS47" s="350"/>
      <c r="CT47" s="350"/>
      <c r="CU47" s="350"/>
      <c r="CV47" s="350"/>
      <c r="CW47" s="350"/>
      <c r="CX47" s="350"/>
      <c r="CY47" s="350"/>
      <c r="CZ47" s="350"/>
      <c r="DA47" s="350"/>
      <c r="DB47" s="350"/>
      <c r="DC47" s="350"/>
      <c r="DD47" s="350"/>
      <c r="DE47" s="350"/>
      <c r="DF47" s="350"/>
      <c r="DG47" s="350"/>
    </row>
    <row r="48" spans="1:111" ht="7.5" customHeight="1" x14ac:dyDescent="0.15">
      <c r="A48" s="12"/>
      <c r="B48" s="101"/>
      <c r="C48" s="33"/>
      <c r="D48" s="476" t="s">
        <v>0</v>
      </c>
      <c r="E48" s="477"/>
      <c r="F48" s="477"/>
      <c r="G48" s="477"/>
      <c r="H48" s="477"/>
      <c r="I48" s="477"/>
      <c r="J48" s="477"/>
      <c r="K48" s="478"/>
      <c r="L48" s="32"/>
      <c r="M48" s="35"/>
      <c r="N48" s="36"/>
      <c r="O48" s="32"/>
      <c r="P48" s="34"/>
      <c r="Q48" s="32"/>
      <c r="R48" s="35"/>
      <c r="S48" s="34"/>
      <c r="T48" s="35"/>
      <c r="U48" s="35"/>
      <c r="V48" s="37"/>
      <c r="W48" s="35"/>
      <c r="X48" s="35"/>
      <c r="Y48" s="37"/>
      <c r="Z48" s="35"/>
      <c r="AA48" s="35"/>
      <c r="AB48" s="37"/>
      <c r="AC48" s="35"/>
      <c r="AD48" s="102"/>
      <c r="AF48" s="12"/>
      <c r="AG48" s="502"/>
      <c r="AH48" s="502"/>
      <c r="AI48" s="502"/>
      <c r="AJ48" s="502"/>
      <c r="AK48" s="502"/>
      <c r="AL48" s="502"/>
      <c r="AM48" s="502"/>
      <c r="AN48" s="502"/>
      <c r="AO48" s="502"/>
      <c r="AP48" s="502"/>
      <c r="AQ48" s="502"/>
      <c r="AR48" s="502"/>
      <c r="AS48" s="502"/>
      <c r="AT48" s="502"/>
      <c r="AU48" s="502"/>
      <c r="AV48" s="502"/>
      <c r="AW48" s="502"/>
      <c r="AX48" s="502"/>
      <c r="AY48" s="502"/>
      <c r="AZ48" s="502"/>
      <c r="BA48" s="502"/>
      <c r="BB48" s="502"/>
      <c r="BC48" s="502"/>
      <c r="BD48" s="502"/>
      <c r="BE48" s="502"/>
      <c r="BF48" s="502"/>
      <c r="BG48" s="502"/>
      <c r="BH48" s="502"/>
      <c r="BI48" s="502"/>
      <c r="BJ48" s="502"/>
      <c r="BK48" s="502"/>
      <c r="BL48" s="502"/>
      <c r="BM48" s="502"/>
      <c r="BN48" s="502"/>
      <c r="BO48" s="502"/>
      <c r="BP48" s="502"/>
      <c r="BQ48" s="502"/>
      <c r="BR48" s="502"/>
      <c r="BS48" s="502"/>
      <c r="BV48" s="350"/>
      <c r="BW48" s="350"/>
      <c r="BX48" s="350"/>
      <c r="BY48" s="350"/>
      <c r="BZ48" s="350"/>
      <c r="CA48" s="350"/>
      <c r="CB48" s="350"/>
      <c r="CC48" s="350"/>
      <c r="CD48" s="350"/>
      <c r="CE48" s="350"/>
      <c r="CF48" s="350"/>
      <c r="CG48" s="350"/>
      <c r="CH48" s="350"/>
      <c r="CI48" s="350"/>
      <c r="CJ48" s="350"/>
      <c r="CK48" s="350"/>
      <c r="CL48" s="350"/>
      <c r="CM48" s="350"/>
      <c r="CN48" s="350"/>
      <c r="CO48" s="350"/>
      <c r="CP48" s="350"/>
      <c r="CQ48" s="350"/>
      <c r="CR48" s="350"/>
      <c r="CS48" s="350"/>
      <c r="CT48" s="350"/>
      <c r="CU48" s="350"/>
      <c r="CV48" s="350"/>
      <c r="CW48" s="350"/>
      <c r="CX48" s="350"/>
      <c r="CY48" s="350"/>
      <c r="CZ48" s="350"/>
      <c r="DA48" s="350"/>
      <c r="DB48" s="350"/>
      <c r="DC48" s="350"/>
      <c r="DD48" s="350"/>
      <c r="DE48" s="350"/>
      <c r="DF48" s="350"/>
      <c r="DG48" s="350"/>
    </row>
    <row r="49" spans="1:111" ht="9" customHeight="1" x14ac:dyDescent="0.15">
      <c r="A49" s="12"/>
      <c r="B49" s="99"/>
      <c r="C49" s="39"/>
      <c r="D49" s="479"/>
      <c r="E49" s="480"/>
      <c r="F49" s="480"/>
      <c r="G49" s="480"/>
      <c r="H49" s="480"/>
      <c r="I49" s="480"/>
      <c r="J49" s="480"/>
      <c r="K49" s="481"/>
      <c r="L49" s="448"/>
      <c r="M49" s="753"/>
      <c r="N49" s="41"/>
      <c r="O49" s="448"/>
      <c r="P49" s="754"/>
      <c r="Q49" s="38"/>
      <c r="R49" s="60"/>
      <c r="S49" s="40"/>
      <c r="T49" s="787"/>
      <c r="U49" s="758"/>
      <c r="V49" s="758"/>
      <c r="W49" s="758"/>
      <c r="X49" s="758"/>
      <c r="Y49" s="758"/>
      <c r="Z49" s="758"/>
      <c r="AA49" s="758"/>
      <c r="AB49" s="758"/>
      <c r="AC49" s="758"/>
      <c r="AD49" s="760"/>
      <c r="AF49" s="12"/>
      <c r="AG49" s="502"/>
      <c r="AH49" s="502"/>
      <c r="AI49" s="502"/>
      <c r="AJ49" s="502"/>
      <c r="AK49" s="502"/>
      <c r="AL49" s="502"/>
      <c r="AM49" s="502"/>
      <c r="AN49" s="502"/>
      <c r="AO49" s="502"/>
      <c r="AP49" s="502"/>
      <c r="AQ49" s="502"/>
      <c r="AR49" s="502"/>
      <c r="AS49" s="502"/>
      <c r="AT49" s="502"/>
      <c r="AU49" s="502"/>
      <c r="AV49" s="502"/>
      <c r="AW49" s="502"/>
      <c r="AX49" s="502"/>
      <c r="AY49" s="502"/>
      <c r="AZ49" s="502"/>
      <c r="BA49" s="502"/>
      <c r="BB49" s="502"/>
      <c r="BC49" s="502"/>
      <c r="BD49" s="502"/>
      <c r="BE49" s="502"/>
      <c r="BF49" s="502"/>
      <c r="BG49" s="502"/>
      <c r="BH49" s="502"/>
      <c r="BI49" s="502"/>
      <c r="BJ49" s="502"/>
      <c r="BK49" s="502"/>
      <c r="BL49" s="502"/>
      <c r="BM49" s="502"/>
      <c r="BN49" s="502"/>
      <c r="BO49" s="502"/>
      <c r="BP49" s="502"/>
      <c r="BQ49" s="502"/>
      <c r="BR49" s="502"/>
      <c r="BS49" s="502"/>
      <c r="BV49" s="350"/>
      <c r="BW49" s="350"/>
      <c r="BX49" s="350"/>
      <c r="BY49" s="350"/>
      <c r="BZ49" s="350"/>
      <c r="CA49" s="350"/>
      <c r="CB49" s="350"/>
      <c r="CC49" s="350"/>
      <c r="CD49" s="350"/>
      <c r="CE49" s="350"/>
      <c r="CF49" s="350"/>
      <c r="CG49" s="350"/>
      <c r="CH49" s="350"/>
      <c r="CI49" s="350"/>
      <c r="CJ49" s="350"/>
      <c r="CK49" s="350"/>
      <c r="CL49" s="350"/>
      <c r="CM49" s="350"/>
      <c r="CN49" s="350"/>
      <c r="CO49" s="350"/>
      <c r="CP49" s="350"/>
      <c r="CQ49" s="350"/>
      <c r="CR49" s="350"/>
      <c r="CS49" s="350"/>
      <c r="CT49" s="350"/>
      <c r="CU49" s="350"/>
      <c r="CV49" s="350"/>
      <c r="CW49" s="350"/>
      <c r="CX49" s="350"/>
      <c r="CY49" s="350"/>
      <c r="CZ49" s="350"/>
      <c r="DA49" s="350"/>
      <c r="DB49" s="350"/>
      <c r="DC49" s="350"/>
      <c r="DD49" s="350"/>
      <c r="DE49" s="350"/>
      <c r="DF49" s="350"/>
      <c r="DG49" s="350"/>
    </row>
    <row r="50" spans="1:111" ht="9" customHeight="1" x14ac:dyDescent="0.15">
      <c r="A50" s="12"/>
      <c r="B50" s="99"/>
      <c r="C50" s="39"/>
      <c r="D50" s="479"/>
      <c r="E50" s="480"/>
      <c r="F50" s="480"/>
      <c r="G50" s="480"/>
      <c r="H50" s="480"/>
      <c r="I50" s="480"/>
      <c r="J50" s="480"/>
      <c r="K50" s="481"/>
      <c r="L50" s="448"/>
      <c r="M50" s="753"/>
      <c r="N50" s="41"/>
      <c r="O50" s="448"/>
      <c r="P50" s="754"/>
      <c r="Q50" s="38"/>
      <c r="R50" s="60"/>
      <c r="S50" s="40"/>
      <c r="T50" s="787"/>
      <c r="U50" s="758"/>
      <c r="V50" s="758"/>
      <c r="W50" s="758"/>
      <c r="X50" s="758"/>
      <c r="Y50" s="758"/>
      <c r="Z50" s="758"/>
      <c r="AA50" s="758"/>
      <c r="AB50" s="758"/>
      <c r="AC50" s="758"/>
      <c r="AD50" s="760"/>
      <c r="AF50" s="12"/>
      <c r="AG50" s="502"/>
      <c r="AH50" s="502"/>
      <c r="AI50" s="502"/>
      <c r="AJ50" s="502"/>
      <c r="AK50" s="502"/>
      <c r="AL50" s="502"/>
      <c r="AM50" s="502"/>
      <c r="AN50" s="502"/>
      <c r="AO50" s="502"/>
      <c r="AP50" s="502"/>
      <c r="AQ50" s="502"/>
      <c r="AR50" s="502"/>
      <c r="AS50" s="502"/>
      <c r="AT50" s="502"/>
      <c r="AU50" s="502"/>
      <c r="AV50" s="502"/>
      <c r="AW50" s="502"/>
      <c r="AX50" s="502"/>
      <c r="AY50" s="502"/>
      <c r="AZ50" s="502"/>
      <c r="BA50" s="502"/>
      <c r="BB50" s="502"/>
      <c r="BC50" s="502"/>
      <c r="BD50" s="502"/>
      <c r="BE50" s="502"/>
      <c r="BF50" s="502"/>
      <c r="BG50" s="502"/>
      <c r="BH50" s="502"/>
      <c r="BI50" s="502"/>
      <c r="BJ50" s="502"/>
      <c r="BK50" s="502"/>
      <c r="BL50" s="502"/>
      <c r="BM50" s="502"/>
      <c r="BN50" s="502"/>
      <c r="BO50" s="502"/>
      <c r="BP50" s="502"/>
      <c r="BQ50" s="502"/>
      <c r="BR50" s="502"/>
      <c r="BS50" s="502"/>
      <c r="BV50" s="350"/>
      <c r="BW50" s="350"/>
      <c r="BX50" s="350"/>
      <c r="BY50" s="350"/>
      <c r="BZ50" s="350"/>
      <c r="CA50" s="350"/>
      <c r="CB50" s="350"/>
      <c r="CC50" s="350"/>
      <c r="CD50" s="350"/>
      <c r="CE50" s="350"/>
      <c r="CF50" s="350"/>
      <c r="CG50" s="350"/>
      <c r="CH50" s="350"/>
      <c r="CI50" s="350"/>
      <c r="CJ50" s="350"/>
      <c r="CK50" s="350"/>
      <c r="CL50" s="350"/>
      <c r="CM50" s="350"/>
      <c r="CN50" s="350"/>
      <c r="CO50" s="350"/>
      <c r="CP50" s="350"/>
      <c r="CQ50" s="350"/>
      <c r="CR50" s="350"/>
      <c r="CS50" s="350"/>
      <c r="CT50" s="350"/>
      <c r="CU50" s="350"/>
      <c r="CV50" s="350"/>
      <c r="CW50" s="350"/>
      <c r="CX50" s="350"/>
      <c r="CY50" s="350"/>
      <c r="CZ50" s="350"/>
      <c r="DA50" s="350"/>
      <c r="DB50" s="350"/>
      <c r="DC50" s="350"/>
      <c r="DD50" s="350"/>
      <c r="DE50" s="350"/>
      <c r="DF50" s="350"/>
      <c r="DG50" s="350"/>
    </row>
    <row r="51" spans="1:111" ht="7.5" customHeight="1" x14ac:dyDescent="0.15">
      <c r="A51" s="12"/>
      <c r="B51" s="103"/>
      <c r="C51" s="44"/>
      <c r="D51" s="482"/>
      <c r="E51" s="483"/>
      <c r="F51" s="483"/>
      <c r="G51" s="483"/>
      <c r="H51" s="483"/>
      <c r="I51" s="483"/>
      <c r="J51" s="483"/>
      <c r="K51" s="484"/>
      <c r="L51" s="43"/>
      <c r="M51" s="46"/>
      <c r="N51" s="47"/>
      <c r="O51" s="43"/>
      <c r="P51" s="45"/>
      <c r="Q51" s="43"/>
      <c r="R51" s="46"/>
      <c r="S51" s="45"/>
      <c r="T51" s="46"/>
      <c r="U51" s="48"/>
      <c r="V51" s="49"/>
      <c r="W51" s="44"/>
      <c r="X51" s="46"/>
      <c r="Y51" s="49"/>
      <c r="Z51" s="44"/>
      <c r="AA51" s="46"/>
      <c r="AB51" s="49"/>
      <c r="AC51" s="44"/>
      <c r="AD51" s="104"/>
      <c r="AF51" s="12"/>
      <c r="AG51" s="502"/>
      <c r="AH51" s="502"/>
      <c r="AI51" s="502"/>
      <c r="AJ51" s="502"/>
      <c r="AK51" s="502"/>
      <c r="AL51" s="502"/>
      <c r="AM51" s="502"/>
      <c r="AN51" s="502"/>
      <c r="AO51" s="502"/>
      <c r="AP51" s="502"/>
      <c r="AQ51" s="502"/>
      <c r="AR51" s="502"/>
      <c r="AS51" s="502"/>
      <c r="AT51" s="502"/>
      <c r="AU51" s="502"/>
      <c r="AV51" s="502"/>
      <c r="AW51" s="502"/>
      <c r="AX51" s="502"/>
      <c r="AY51" s="502"/>
      <c r="AZ51" s="502"/>
      <c r="BA51" s="502"/>
      <c r="BB51" s="502"/>
      <c r="BC51" s="502"/>
      <c r="BD51" s="502"/>
      <c r="BE51" s="502"/>
      <c r="BF51" s="502"/>
      <c r="BG51" s="502"/>
      <c r="BH51" s="502"/>
      <c r="BI51" s="502"/>
      <c r="BJ51" s="502"/>
      <c r="BK51" s="502"/>
      <c r="BL51" s="502"/>
      <c r="BM51" s="502"/>
      <c r="BN51" s="502"/>
      <c r="BO51" s="502"/>
      <c r="BP51" s="502"/>
      <c r="BQ51" s="502"/>
      <c r="BR51" s="502"/>
      <c r="BS51" s="502"/>
      <c r="BV51" s="350"/>
      <c r="BW51" s="350"/>
      <c r="BX51" s="350"/>
      <c r="BY51" s="350"/>
      <c r="BZ51" s="350"/>
      <c r="CA51" s="350"/>
      <c r="CB51" s="350"/>
      <c r="CC51" s="350"/>
      <c r="CD51" s="350"/>
      <c r="CE51" s="350"/>
      <c r="CF51" s="350"/>
      <c r="CG51" s="350"/>
      <c r="CH51" s="350"/>
      <c r="CI51" s="350"/>
      <c r="CJ51" s="350"/>
      <c r="CK51" s="350"/>
      <c r="CL51" s="350"/>
      <c r="CM51" s="350"/>
      <c r="CN51" s="350"/>
      <c r="CO51" s="350"/>
      <c r="CP51" s="350"/>
      <c r="CQ51" s="350"/>
      <c r="CR51" s="350"/>
      <c r="CS51" s="350"/>
      <c r="CT51" s="350"/>
      <c r="CU51" s="350"/>
      <c r="CV51" s="350"/>
      <c r="CW51" s="350"/>
      <c r="CX51" s="350"/>
      <c r="CY51" s="350"/>
      <c r="CZ51" s="350"/>
      <c r="DA51" s="350"/>
      <c r="DB51" s="350"/>
      <c r="DC51" s="350"/>
      <c r="DD51" s="350"/>
      <c r="DE51" s="350"/>
      <c r="DF51" s="350"/>
      <c r="DG51" s="350"/>
    </row>
    <row r="52" spans="1:111" ht="7.5" customHeight="1" x14ac:dyDescent="0.15">
      <c r="A52" s="12"/>
      <c r="B52" s="99"/>
      <c r="C52" s="39"/>
      <c r="D52" s="476" t="s">
        <v>76</v>
      </c>
      <c r="E52" s="477"/>
      <c r="F52" s="477"/>
      <c r="G52" s="477"/>
      <c r="H52" s="477"/>
      <c r="I52" s="477"/>
      <c r="J52" s="477"/>
      <c r="K52" s="478"/>
      <c r="L52" s="38"/>
      <c r="M52" s="60"/>
      <c r="N52" s="41"/>
      <c r="O52" s="38"/>
      <c r="P52" s="40"/>
      <c r="Q52" s="38"/>
      <c r="R52" s="60"/>
      <c r="S52" s="40"/>
      <c r="T52" s="60"/>
      <c r="U52" s="60"/>
      <c r="V52" s="42"/>
      <c r="W52" s="60"/>
      <c r="X52" s="60"/>
      <c r="Y52" s="42"/>
      <c r="Z52" s="60"/>
      <c r="AA52" s="60"/>
      <c r="AB52" s="42"/>
      <c r="AC52" s="60"/>
      <c r="AD52" s="100"/>
      <c r="AF52" s="12"/>
      <c r="AG52" s="502"/>
      <c r="AH52" s="502"/>
      <c r="AI52" s="502"/>
      <c r="AJ52" s="502"/>
      <c r="AK52" s="502"/>
      <c r="AL52" s="502"/>
      <c r="AM52" s="502"/>
      <c r="AN52" s="502"/>
      <c r="AO52" s="502"/>
      <c r="AP52" s="502"/>
      <c r="AQ52" s="502"/>
      <c r="AR52" s="502"/>
      <c r="AS52" s="502"/>
      <c r="AT52" s="502"/>
      <c r="AU52" s="502"/>
      <c r="AV52" s="502"/>
      <c r="AW52" s="502"/>
      <c r="AX52" s="502"/>
      <c r="AY52" s="502"/>
      <c r="AZ52" s="502"/>
      <c r="BA52" s="502"/>
      <c r="BB52" s="502"/>
      <c r="BC52" s="502"/>
      <c r="BD52" s="502"/>
      <c r="BE52" s="502"/>
      <c r="BF52" s="502"/>
      <c r="BG52" s="502"/>
      <c r="BH52" s="502"/>
      <c r="BI52" s="502"/>
      <c r="BJ52" s="502"/>
      <c r="BK52" s="502"/>
      <c r="BL52" s="502"/>
      <c r="BM52" s="502"/>
      <c r="BN52" s="502"/>
      <c r="BO52" s="502"/>
      <c r="BP52" s="502"/>
      <c r="BQ52" s="502"/>
      <c r="BR52" s="502"/>
      <c r="BS52" s="502"/>
      <c r="BV52" s="350"/>
      <c r="BW52" s="350"/>
      <c r="BX52" s="350"/>
      <c r="BY52" s="350"/>
      <c r="BZ52" s="350"/>
      <c r="CA52" s="350"/>
      <c r="CB52" s="350"/>
      <c r="CC52" s="350"/>
      <c r="CD52" s="350"/>
      <c r="CE52" s="350"/>
      <c r="CF52" s="350"/>
      <c r="CG52" s="350"/>
      <c r="CH52" s="350"/>
      <c r="CI52" s="350"/>
      <c r="CJ52" s="350"/>
      <c r="CK52" s="350"/>
      <c r="CL52" s="350"/>
      <c r="CM52" s="350"/>
      <c r="CN52" s="350"/>
      <c r="CO52" s="350"/>
      <c r="CP52" s="350"/>
      <c r="CQ52" s="350"/>
      <c r="CR52" s="350"/>
      <c r="CS52" s="350"/>
      <c r="CT52" s="350"/>
      <c r="CU52" s="350"/>
      <c r="CV52" s="350"/>
      <c r="CW52" s="350"/>
      <c r="CX52" s="350"/>
      <c r="CY52" s="350"/>
      <c r="CZ52" s="350"/>
      <c r="DA52" s="350"/>
      <c r="DB52" s="350"/>
      <c r="DC52" s="350"/>
      <c r="DD52" s="350"/>
      <c r="DE52" s="350"/>
      <c r="DF52" s="350"/>
      <c r="DG52" s="350"/>
    </row>
    <row r="53" spans="1:111" ht="9" customHeight="1" x14ac:dyDescent="0.15">
      <c r="A53" s="12"/>
      <c r="B53" s="99"/>
      <c r="C53" s="39"/>
      <c r="D53" s="479"/>
      <c r="E53" s="480"/>
      <c r="F53" s="480"/>
      <c r="G53" s="480"/>
      <c r="H53" s="480"/>
      <c r="I53" s="480"/>
      <c r="J53" s="480"/>
      <c r="K53" s="481"/>
      <c r="L53" s="448"/>
      <c r="M53" s="753"/>
      <c r="N53" s="41"/>
      <c r="O53" s="448"/>
      <c r="P53" s="754"/>
      <c r="Q53" s="38"/>
      <c r="R53" s="60"/>
      <c r="S53" s="40"/>
      <c r="T53" s="494">
        <f>+T45+T49</f>
        <v>0</v>
      </c>
      <c r="U53" s="485"/>
      <c r="V53" s="485"/>
      <c r="W53" s="485"/>
      <c r="X53" s="485"/>
      <c r="Y53" s="485"/>
      <c r="Z53" s="485"/>
      <c r="AA53" s="485"/>
      <c r="AB53" s="485"/>
      <c r="AC53" s="485"/>
      <c r="AD53" s="487"/>
      <c r="AF53" s="12"/>
      <c r="AG53" s="858" t="str">
        <f>IF(ISBLANK(T53),"",IF(T53=J11,"","←  【今回請求金額と一致しません】"))</f>
        <v/>
      </c>
      <c r="AH53" s="858"/>
      <c r="AI53" s="858"/>
      <c r="AJ53" s="858"/>
      <c r="AK53" s="858"/>
      <c r="AL53" s="858"/>
      <c r="AM53" s="858"/>
      <c r="AN53" s="858"/>
      <c r="AO53" s="858"/>
      <c r="AP53" s="858"/>
      <c r="AQ53" s="858"/>
      <c r="AR53" s="858"/>
      <c r="AS53" s="858"/>
      <c r="AT53" s="858"/>
      <c r="AU53" s="858"/>
      <c r="AV53" s="858"/>
      <c r="AW53" s="858"/>
      <c r="AX53" s="858"/>
      <c r="AY53" s="858"/>
      <c r="AZ53" s="858"/>
      <c r="BA53" s="858"/>
      <c r="BB53" s="858"/>
      <c r="BC53" s="858"/>
      <c r="BD53" s="858"/>
      <c r="BE53" s="858"/>
      <c r="BF53" s="858"/>
      <c r="BG53" s="858"/>
      <c r="BH53" s="858"/>
      <c r="BI53" s="858"/>
      <c r="BJ53" s="858"/>
      <c r="BK53" s="858"/>
      <c r="BL53" s="858"/>
      <c r="BM53" s="858"/>
      <c r="BN53" s="858"/>
      <c r="BO53" s="858"/>
      <c r="BP53" s="858"/>
      <c r="BQ53" s="858"/>
      <c r="BR53" s="858"/>
      <c r="BS53" s="133"/>
    </row>
    <row r="54" spans="1:111" ht="9" customHeight="1" x14ac:dyDescent="0.15">
      <c r="A54" s="12"/>
      <c r="B54" s="99"/>
      <c r="C54" s="39"/>
      <c r="D54" s="479"/>
      <c r="E54" s="480"/>
      <c r="F54" s="480"/>
      <c r="G54" s="480"/>
      <c r="H54" s="480"/>
      <c r="I54" s="480"/>
      <c r="J54" s="480"/>
      <c r="K54" s="481"/>
      <c r="L54" s="448"/>
      <c r="M54" s="753"/>
      <c r="N54" s="41"/>
      <c r="O54" s="448"/>
      <c r="P54" s="754"/>
      <c r="Q54" s="38"/>
      <c r="R54" s="60"/>
      <c r="S54" s="40"/>
      <c r="T54" s="494"/>
      <c r="U54" s="485"/>
      <c r="V54" s="485"/>
      <c r="W54" s="485"/>
      <c r="X54" s="485"/>
      <c r="Y54" s="485"/>
      <c r="Z54" s="485"/>
      <c r="AA54" s="485"/>
      <c r="AB54" s="485"/>
      <c r="AC54" s="485"/>
      <c r="AD54" s="487"/>
      <c r="AF54" s="12"/>
      <c r="AG54" s="858"/>
      <c r="AH54" s="858"/>
      <c r="AI54" s="858"/>
      <c r="AJ54" s="858"/>
      <c r="AK54" s="858"/>
      <c r="AL54" s="858"/>
      <c r="AM54" s="858"/>
      <c r="AN54" s="858"/>
      <c r="AO54" s="858"/>
      <c r="AP54" s="858"/>
      <c r="AQ54" s="858"/>
      <c r="AR54" s="858"/>
      <c r="AS54" s="858"/>
      <c r="AT54" s="858"/>
      <c r="AU54" s="858"/>
      <c r="AV54" s="858"/>
      <c r="AW54" s="858"/>
      <c r="AX54" s="858"/>
      <c r="AY54" s="858"/>
      <c r="AZ54" s="858"/>
      <c r="BA54" s="858"/>
      <c r="BB54" s="858"/>
      <c r="BC54" s="858"/>
      <c r="BD54" s="858"/>
      <c r="BE54" s="858"/>
      <c r="BF54" s="858"/>
      <c r="BG54" s="858"/>
      <c r="BH54" s="858"/>
      <c r="BI54" s="858"/>
      <c r="BJ54" s="858"/>
      <c r="BK54" s="858"/>
      <c r="BL54" s="858"/>
      <c r="BM54" s="858"/>
      <c r="BN54" s="858"/>
      <c r="BO54" s="858"/>
      <c r="BP54" s="858"/>
      <c r="BQ54" s="858"/>
      <c r="BR54" s="858"/>
      <c r="BS54" s="133"/>
    </row>
    <row r="55" spans="1:111" ht="7.5" customHeight="1" x14ac:dyDescent="0.15">
      <c r="A55" s="12"/>
      <c r="B55" s="105"/>
      <c r="C55" s="106"/>
      <c r="D55" s="491"/>
      <c r="E55" s="492"/>
      <c r="F55" s="492"/>
      <c r="G55" s="492"/>
      <c r="H55" s="492"/>
      <c r="I55" s="492"/>
      <c r="J55" s="492"/>
      <c r="K55" s="493"/>
      <c r="L55" s="107"/>
      <c r="M55" s="108"/>
      <c r="N55" s="109"/>
      <c r="O55" s="107"/>
      <c r="P55" s="110"/>
      <c r="Q55" s="107"/>
      <c r="R55" s="108"/>
      <c r="S55" s="110"/>
      <c r="T55" s="108"/>
      <c r="U55" s="111"/>
      <c r="V55" s="112"/>
      <c r="W55" s="106"/>
      <c r="X55" s="108"/>
      <c r="Y55" s="112"/>
      <c r="Z55" s="106"/>
      <c r="AA55" s="108"/>
      <c r="AB55" s="112"/>
      <c r="AC55" s="106"/>
      <c r="AD55" s="113"/>
      <c r="AF55" s="12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50"/>
      <c r="AW55" s="150"/>
      <c r="AX55" s="150"/>
      <c r="AY55" s="150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7"/>
      <c r="BP55" s="133"/>
      <c r="BQ55" s="133"/>
      <c r="BR55" s="133"/>
      <c r="BS55" s="133"/>
    </row>
    <row r="56" spans="1:111" ht="6.75" customHeight="1" x14ac:dyDescent="0.15">
      <c r="A56" s="12"/>
      <c r="AF56" s="12"/>
      <c r="AG56" s="149"/>
      <c r="AH56" s="151"/>
      <c r="AI56" s="151"/>
      <c r="AJ56" s="151"/>
      <c r="AK56" s="151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0"/>
      <c r="AW56" s="150"/>
      <c r="AX56" s="150"/>
      <c r="AY56" s="150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7"/>
      <c r="BP56" s="133"/>
      <c r="BQ56" s="133"/>
      <c r="BR56" s="133"/>
      <c r="BS56" s="133"/>
    </row>
    <row r="57" spans="1:111" s="53" customFormat="1" ht="7.5" customHeight="1" x14ac:dyDescent="0.15">
      <c r="A57" s="154"/>
      <c r="B57" s="776" t="s">
        <v>102</v>
      </c>
      <c r="C57" s="777"/>
      <c r="D57" s="470" t="s">
        <v>41</v>
      </c>
      <c r="E57" s="470"/>
      <c r="F57" s="470"/>
      <c r="G57" s="645" t="s">
        <v>33</v>
      </c>
      <c r="H57" s="645"/>
      <c r="I57" s="645"/>
      <c r="J57" s="645"/>
      <c r="K57" s="645"/>
      <c r="L57" s="645"/>
      <c r="M57" s="645" t="s">
        <v>34</v>
      </c>
      <c r="N57" s="645"/>
      <c r="O57" s="645"/>
      <c r="P57" s="645"/>
      <c r="Q57" s="645"/>
      <c r="R57" s="645"/>
      <c r="S57" s="645" t="s">
        <v>48</v>
      </c>
      <c r="T57" s="645"/>
      <c r="U57" s="645"/>
      <c r="V57" s="645"/>
      <c r="W57" s="645"/>
      <c r="X57" s="645"/>
      <c r="Y57" s="645" t="s">
        <v>44</v>
      </c>
      <c r="Z57" s="645"/>
      <c r="AA57" s="645"/>
      <c r="AB57" s="645"/>
      <c r="AC57" s="645"/>
      <c r="AD57" s="785"/>
      <c r="AE57" s="155"/>
      <c r="AG57" s="149"/>
      <c r="AH57" s="151"/>
      <c r="AI57" s="151"/>
      <c r="AJ57" s="151"/>
      <c r="AK57" s="151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3"/>
      <c r="AW57" s="153"/>
      <c r="AX57" s="153"/>
      <c r="AY57" s="153"/>
      <c r="AZ57" s="64"/>
      <c r="BA57" s="128"/>
      <c r="BB57" s="128"/>
      <c r="BC57" s="128"/>
      <c r="BD57" s="128"/>
      <c r="BE57" s="128"/>
      <c r="BF57" s="128"/>
      <c r="BG57" s="128"/>
      <c r="BH57" s="128"/>
      <c r="BI57" s="128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</row>
    <row r="58" spans="1:111" s="53" customFormat="1" ht="7.5" customHeight="1" x14ac:dyDescent="0.15">
      <c r="A58" s="154"/>
      <c r="B58" s="778"/>
      <c r="C58" s="779"/>
      <c r="D58" s="471"/>
      <c r="E58" s="471"/>
      <c r="F58" s="471"/>
      <c r="G58" s="646"/>
      <c r="H58" s="646"/>
      <c r="I58" s="646"/>
      <c r="J58" s="646"/>
      <c r="K58" s="646"/>
      <c r="L58" s="646"/>
      <c r="M58" s="646"/>
      <c r="N58" s="646"/>
      <c r="O58" s="646"/>
      <c r="P58" s="646"/>
      <c r="Q58" s="646"/>
      <c r="R58" s="646"/>
      <c r="S58" s="646"/>
      <c r="T58" s="646"/>
      <c r="U58" s="646"/>
      <c r="V58" s="646"/>
      <c r="W58" s="646"/>
      <c r="X58" s="646"/>
      <c r="Y58" s="646"/>
      <c r="Z58" s="646"/>
      <c r="AA58" s="646"/>
      <c r="AB58" s="646"/>
      <c r="AC58" s="646"/>
      <c r="AD58" s="786"/>
      <c r="AE58" s="155"/>
      <c r="AG58" s="149"/>
      <c r="AH58" s="151"/>
      <c r="AI58" s="151"/>
      <c r="AJ58" s="151"/>
      <c r="AK58" s="151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3"/>
      <c r="AW58" s="153"/>
      <c r="AX58" s="153"/>
      <c r="AY58" s="153"/>
      <c r="AZ58" s="64"/>
      <c r="BA58" s="128"/>
      <c r="BB58" s="128"/>
      <c r="BC58" s="128"/>
      <c r="BD58" s="128"/>
      <c r="BE58" s="128"/>
      <c r="BF58" s="128"/>
      <c r="BG58" s="128"/>
      <c r="BH58" s="128"/>
      <c r="BI58" s="128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</row>
    <row r="59" spans="1:111" s="53" customFormat="1" ht="7.5" customHeight="1" x14ac:dyDescent="0.15">
      <c r="A59" s="154"/>
      <c r="B59" s="778"/>
      <c r="C59" s="779"/>
      <c r="D59" s="460" t="s">
        <v>42</v>
      </c>
      <c r="E59" s="460"/>
      <c r="F59" s="460"/>
      <c r="G59" s="752"/>
      <c r="H59" s="752"/>
      <c r="I59" s="752"/>
      <c r="J59" s="752"/>
      <c r="K59" s="752"/>
      <c r="L59" s="752"/>
      <c r="M59" s="752"/>
      <c r="N59" s="752"/>
      <c r="O59" s="752"/>
      <c r="P59" s="752"/>
      <c r="Q59" s="752"/>
      <c r="R59" s="752"/>
      <c r="S59" s="752"/>
      <c r="T59" s="752"/>
      <c r="U59" s="752"/>
      <c r="V59" s="752"/>
      <c r="W59" s="752"/>
      <c r="X59" s="752"/>
      <c r="Y59" s="752"/>
      <c r="Z59" s="752"/>
      <c r="AA59" s="752"/>
      <c r="AB59" s="752"/>
      <c r="AC59" s="752"/>
      <c r="AD59" s="782"/>
      <c r="AE59" s="155"/>
      <c r="AG59" s="858" t="str">
        <f>IF(ISBLANK(G59),"",IF(SUM(G59:AD60)=T45,"","←  【合計額が小計(税抜)と一致しません】"))</f>
        <v/>
      </c>
      <c r="AH59" s="858"/>
      <c r="AI59" s="858"/>
      <c r="AJ59" s="858"/>
      <c r="AK59" s="858"/>
      <c r="AL59" s="858"/>
      <c r="AM59" s="858"/>
      <c r="AN59" s="858"/>
      <c r="AO59" s="858"/>
      <c r="AP59" s="858"/>
      <c r="AQ59" s="858"/>
      <c r="AR59" s="858"/>
      <c r="AS59" s="858"/>
      <c r="AT59" s="858"/>
      <c r="AU59" s="858"/>
      <c r="AV59" s="858"/>
      <c r="AW59" s="858"/>
      <c r="AX59" s="858"/>
      <c r="AY59" s="858"/>
      <c r="AZ59" s="858"/>
      <c r="BA59" s="858"/>
      <c r="BB59" s="858"/>
      <c r="BC59" s="858"/>
      <c r="BD59" s="858"/>
      <c r="BE59" s="858"/>
      <c r="BF59" s="858"/>
      <c r="BG59" s="858"/>
      <c r="BH59" s="858"/>
      <c r="BI59" s="858"/>
      <c r="BJ59" s="858"/>
      <c r="BK59" s="858"/>
      <c r="BL59" s="858"/>
      <c r="BM59" s="858"/>
      <c r="BN59" s="858"/>
      <c r="BO59" s="858"/>
      <c r="BP59" s="858"/>
      <c r="BQ59" s="858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</row>
    <row r="60" spans="1:111" s="53" customFormat="1" ht="7.5" customHeight="1" x14ac:dyDescent="0.15">
      <c r="A60" s="154"/>
      <c r="B60" s="778"/>
      <c r="C60" s="779"/>
      <c r="D60" s="460"/>
      <c r="E60" s="460"/>
      <c r="F60" s="460"/>
      <c r="G60" s="752"/>
      <c r="H60" s="752"/>
      <c r="I60" s="752"/>
      <c r="J60" s="752"/>
      <c r="K60" s="752"/>
      <c r="L60" s="752"/>
      <c r="M60" s="752"/>
      <c r="N60" s="752"/>
      <c r="O60" s="752"/>
      <c r="P60" s="752"/>
      <c r="Q60" s="752"/>
      <c r="R60" s="752"/>
      <c r="S60" s="752"/>
      <c r="T60" s="752"/>
      <c r="U60" s="752"/>
      <c r="V60" s="752"/>
      <c r="W60" s="752"/>
      <c r="X60" s="752"/>
      <c r="Y60" s="752"/>
      <c r="Z60" s="752"/>
      <c r="AA60" s="752"/>
      <c r="AB60" s="752"/>
      <c r="AC60" s="752"/>
      <c r="AD60" s="782"/>
      <c r="AE60" s="155"/>
      <c r="AG60" s="858"/>
      <c r="AH60" s="858"/>
      <c r="AI60" s="858"/>
      <c r="AJ60" s="858"/>
      <c r="AK60" s="858"/>
      <c r="AL60" s="858"/>
      <c r="AM60" s="858"/>
      <c r="AN60" s="858"/>
      <c r="AO60" s="858"/>
      <c r="AP60" s="858"/>
      <c r="AQ60" s="858"/>
      <c r="AR60" s="858"/>
      <c r="AS60" s="858"/>
      <c r="AT60" s="858"/>
      <c r="AU60" s="858"/>
      <c r="AV60" s="858"/>
      <c r="AW60" s="858"/>
      <c r="AX60" s="858"/>
      <c r="AY60" s="858"/>
      <c r="AZ60" s="858"/>
      <c r="BA60" s="858"/>
      <c r="BB60" s="858"/>
      <c r="BC60" s="858"/>
      <c r="BD60" s="858"/>
      <c r="BE60" s="858"/>
      <c r="BF60" s="858"/>
      <c r="BG60" s="858"/>
      <c r="BH60" s="858"/>
      <c r="BI60" s="858"/>
      <c r="BJ60" s="858"/>
      <c r="BK60" s="858"/>
      <c r="BL60" s="858"/>
      <c r="BM60" s="858"/>
      <c r="BN60" s="858"/>
      <c r="BO60" s="858"/>
      <c r="BP60" s="858"/>
      <c r="BQ60" s="858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</row>
    <row r="61" spans="1:111" s="53" customFormat="1" ht="7.5" customHeight="1" x14ac:dyDescent="0.15">
      <c r="A61" s="154"/>
      <c r="B61" s="778"/>
      <c r="C61" s="779"/>
      <c r="D61" s="460" t="s">
        <v>43</v>
      </c>
      <c r="E61" s="460"/>
      <c r="F61" s="460"/>
      <c r="G61" s="752"/>
      <c r="H61" s="752"/>
      <c r="I61" s="752"/>
      <c r="J61" s="752"/>
      <c r="K61" s="752"/>
      <c r="L61" s="752"/>
      <c r="M61" s="752"/>
      <c r="N61" s="752"/>
      <c r="O61" s="752"/>
      <c r="P61" s="752"/>
      <c r="Q61" s="752"/>
      <c r="R61" s="752"/>
      <c r="S61" s="752"/>
      <c r="T61" s="752"/>
      <c r="U61" s="752"/>
      <c r="V61" s="752"/>
      <c r="W61" s="752"/>
      <c r="X61" s="752"/>
      <c r="Y61" s="752"/>
      <c r="Z61" s="752"/>
      <c r="AA61" s="752"/>
      <c r="AB61" s="752"/>
      <c r="AC61" s="752"/>
      <c r="AD61" s="782"/>
      <c r="AE61" s="155"/>
      <c r="AG61" s="858" t="str">
        <f>IF(ISBLANK(G61),"",IF(SUM(G61:AD62)=T49,"","←  【合計額が消費税等と一致しません】"))</f>
        <v/>
      </c>
      <c r="AH61" s="858"/>
      <c r="AI61" s="858"/>
      <c r="AJ61" s="858"/>
      <c r="AK61" s="858"/>
      <c r="AL61" s="858"/>
      <c r="AM61" s="858"/>
      <c r="AN61" s="858"/>
      <c r="AO61" s="858"/>
      <c r="AP61" s="858"/>
      <c r="AQ61" s="858"/>
      <c r="AR61" s="858"/>
      <c r="AS61" s="858"/>
      <c r="AT61" s="858"/>
      <c r="AU61" s="858"/>
      <c r="AV61" s="858"/>
      <c r="AW61" s="858"/>
      <c r="AX61" s="858"/>
      <c r="AY61" s="858"/>
      <c r="AZ61" s="858"/>
      <c r="BA61" s="858"/>
      <c r="BB61" s="858"/>
      <c r="BC61" s="858"/>
      <c r="BD61" s="858"/>
      <c r="BE61" s="858"/>
      <c r="BF61" s="858"/>
      <c r="BG61" s="858"/>
      <c r="BH61" s="858"/>
      <c r="BI61" s="858"/>
      <c r="BJ61" s="858"/>
      <c r="BK61" s="858"/>
      <c r="BL61" s="858"/>
      <c r="BM61" s="858"/>
      <c r="BN61" s="858"/>
      <c r="BO61" s="858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</row>
    <row r="62" spans="1:111" s="53" customFormat="1" ht="7.5" customHeight="1" x14ac:dyDescent="0.15">
      <c r="A62" s="154"/>
      <c r="B62" s="780"/>
      <c r="C62" s="781"/>
      <c r="D62" s="461"/>
      <c r="E62" s="461"/>
      <c r="F62" s="461"/>
      <c r="G62" s="783"/>
      <c r="H62" s="783"/>
      <c r="I62" s="783"/>
      <c r="J62" s="783"/>
      <c r="K62" s="783"/>
      <c r="L62" s="783"/>
      <c r="M62" s="783"/>
      <c r="N62" s="783"/>
      <c r="O62" s="783"/>
      <c r="P62" s="783"/>
      <c r="Q62" s="783"/>
      <c r="R62" s="783"/>
      <c r="S62" s="783"/>
      <c r="T62" s="783"/>
      <c r="U62" s="783"/>
      <c r="V62" s="783"/>
      <c r="W62" s="783"/>
      <c r="X62" s="783"/>
      <c r="Y62" s="783"/>
      <c r="Z62" s="783"/>
      <c r="AA62" s="783"/>
      <c r="AB62" s="783"/>
      <c r="AC62" s="783"/>
      <c r="AD62" s="784"/>
      <c r="AE62" s="155"/>
      <c r="AG62" s="858"/>
      <c r="AH62" s="858"/>
      <c r="AI62" s="858"/>
      <c r="AJ62" s="858"/>
      <c r="AK62" s="858"/>
      <c r="AL62" s="858"/>
      <c r="AM62" s="858"/>
      <c r="AN62" s="858"/>
      <c r="AO62" s="858"/>
      <c r="AP62" s="858"/>
      <c r="AQ62" s="858"/>
      <c r="AR62" s="858"/>
      <c r="AS62" s="858"/>
      <c r="AT62" s="858"/>
      <c r="AU62" s="858"/>
      <c r="AV62" s="858"/>
      <c r="AW62" s="858"/>
      <c r="AX62" s="858"/>
      <c r="AY62" s="858"/>
      <c r="AZ62" s="858"/>
      <c r="BA62" s="858"/>
      <c r="BB62" s="858"/>
      <c r="BC62" s="858"/>
      <c r="BD62" s="858"/>
      <c r="BE62" s="858"/>
      <c r="BF62" s="858"/>
      <c r="BG62" s="858"/>
      <c r="BH62" s="858"/>
      <c r="BI62" s="858"/>
      <c r="BJ62" s="858"/>
      <c r="BK62" s="858"/>
      <c r="BL62" s="858"/>
      <c r="BM62" s="858"/>
      <c r="BN62" s="858"/>
      <c r="BO62" s="858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</row>
    <row r="63" spans="1:111" s="53" customFormat="1" ht="6.75" customHeight="1" x14ac:dyDescent="0.15">
      <c r="A63" s="55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F63" s="55"/>
      <c r="AH63" s="63"/>
      <c r="AI63" s="63"/>
      <c r="AJ63" s="63"/>
      <c r="AK63" s="63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128"/>
      <c r="BB63" s="128"/>
      <c r="BC63" s="128"/>
      <c r="BD63" s="128"/>
      <c r="BE63" s="128"/>
      <c r="BF63" s="128"/>
      <c r="BG63" s="128"/>
      <c r="BH63" s="128"/>
      <c r="BI63" s="128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</row>
    <row r="64" spans="1:111" ht="8.25" customHeight="1" x14ac:dyDescent="0.15">
      <c r="A64" s="12"/>
      <c r="B64" s="446" t="s">
        <v>16</v>
      </c>
      <c r="C64" s="447"/>
      <c r="D64" s="609"/>
      <c r="E64" s="609"/>
      <c r="F64" s="609"/>
      <c r="G64" s="609"/>
      <c r="H64" s="609"/>
      <c r="I64" s="609"/>
      <c r="J64" s="609"/>
      <c r="K64" s="609"/>
      <c r="L64" s="609"/>
      <c r="M64" s="609"/>
      <c r="N64" s="609"/>
      <c r="O64" s="609"/>
      <c r="P64" s="609"/>
      <c r="Q64" s="609"/>
      <c r="R64" s="609"/>
      <c r="S64" s="609"/>
      <c r="T64" s="609"/>
      <c r="U64" s="609"/>
      <c r="V64" s="609"/>
      <c r="W64" s="609"/>
      <c r="X64" s="609"/>
      <c r="Y64" s="609"/>
      <c r="Z64" s="609"/>
      <c r="AA64" s="609"/>
      <c r="AB64" s="609"/>
      <c r="AC64" s="609"/>
      <c r="AD64" s="610"/>
      <c r="AF64" s="12"/>
      <c r="AG64" s="157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7"/>
      <c r="BP64" s="133"/>
      <c r="BQ64" s="133"/>
      <c r="BR64" s="133"/>
      <c r="BS64" s="133"/>
    </row>
    <row r="65" spans="1:73" ht="14.25" customHeight="1" x14ac:dyDescent="0.15">
      <c r="A65" s="12"/>
      <c r="B65" s="448"/>
      <c r="C65" s="449"/>
      <c r="D65" s="611"/>
      <c r="E65" s="611"/>
      <c r="F65" s="611"/>
      <c r="G65" s="611"/>
      <c r="H65" s="611"/>
      <c r="I65" s="611"/>
      <c r="J65" s="611"/>
      <c r="K65" s="611"/>
      <c r="L65" s="611"/>
      <c r="M65" s="611"/>
      <c r="N65" s="611"/>
      <c r="O65" s="611"/>
      <c r="P65" s="611"/>
      <c r="Q65" s="611"/>
      <c r="R65" s="611"/>
      <c r="S65" s="611"/>
      <c r="T65" s="611"/>
      <c r="U65" s="611"/>
      <c r="V65" s="611"/>
      <c r="W65" s="611"/>
      <c r="X65" s="611"/>
      <c r="Y65" s="611"/>
      <c r="Z65" s="611"/>
      <c r="AA65" s="611"/>
      <c r="AB65" s="611"/>
      <c r="AC65" s="611"/>
      <c r="AD65" s="612"/>
      <c r="AF65" s="12"/>
      <c r="AG65" s="157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7"/>
      <c r="BP65" s="133"/>
      <c r="BQ65" s="133"/>
      <c r="BR65" s="133"/>
      <c r="BS65" s="133"/>
    </row>
    <row r="66" spans="1:73" ht="12" customHeight="1" x14ac:dyDescent="0.15">
      <c r="A66" s="12"/>
      <c r="B66" s="16"/>
      <c r="D66" s="611"/>
      <c r="E66" s="611"/>
      <c r="F66" s="611"/>
      <c r="G66" s="611"/>
      <c r="H66" s="611"/>
      <c r="I66" s="611"/>
      <c r="J66" s="611"/>
      <c r="K66" s="611"/>
      <c r="L66" s="611"/>
      <c r="M66" s="611"/>
      <c r="N66" s="611"/>
      <c r="O66" s="611"/>
      <c r="P66" s="611"/>
      <c r="Q66" s="611"/>
      <c r="R66" s="611"/>
      <c r="S66" s="611"/>
      <c r="T66" s="611"/>
      <c r="U66" s="611"/>
      <c r="V66" s="611"/>
      <c r="W66" s="611"/>
      <c r="X66" s="611"/>
      <c r="Y66" s="611"/>
      <c r="Z66" s="611"/>
      <c r="AA66" s="611"/>
      <c r="AB66" s="611"/>
      <c r="AC66" s="611"/>
      <c r="AD66" s="612"/>
      <c r="AF66" s="12"/>
      <c r="AG66" s="157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7"/>
      <c r="BP66" s="133"/>
      <c r="BQ66" s="133"/>
      <c r="BR66" s="133"/>
      <c r="BS66" s="133"/>
    </row>
    <row r="67" spans="1:73" ht="10.5" customHeight="1" x14ac:dyDescent="0.15">
      <c r="A67" s="12"/>
      <c r="B67" s="17"/>
      <c r="C67" s="3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  <c r="P67" s="774"/>
      <c r="Q67" s="774"/>
      <c r="R67" s="774"/>
      <c r="S67" s="774"/>
      <c r="T67" s="774"/>
      <c r="U67" s="774"/>
      <c r="V67" s="774"/>
      <c r="W67" s="774"/>
      <c r="X67" s="774"/>
      <c r="Y67" s="774"/>
      <c r="Z67" s="774"/>
      <c r="AA67" s="774"/>
      <c r="AB67" s="774"/>
      <c r="AC67" s="774"/>
      <c r="AD67" s="775"/>
      <c r="AE67" s="22"/>
      <c r="AG67" s="157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68"/>
      <c r="BP67" s="133"/>
      <c r="BQ67" s="133"/>
      <c r="BR67" s="133"/>
      <c r="BS67" s="133"/>
    </row>
    <row r="68" spans="1:73" ht="7.5" customHeight="1" x14ac:dyDescent="0.15">
      <c r="A68" s="51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52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85"/>
      <c r="BK68" s="58"/>
      <c r="BL68" s="157"/>
      <c r="BM68" s="157"/>
      <c r="BN68" s="157"/>
      <c r="BO68" s="168"/>
      <c r="BP68" s="133"/>
      <c r="BQ68" s="133"/>
      <c r="BR68" s="133"/>
      <c r="BS68" s="133"/>
    </row>
    <row r="69" spans="1:73" ht="14.25" customHeight="1" x14ac:dyDescent="0.15">
      <c r="A69" s="456" t="s">
        <v>56</v>
      </c>
      <c r="B69" s="457"/>
      <c r="C69" s="457"/>
      <c r="D69" s="457"/>
      <c r="E69" s="341"/>
      <c r="BM69" s="352"/>
      <c r="BN69" s="598" t="s">
        <v>97</v>
      </c>
      <c r="BO69" s="598"/>
      <c r="BP69" s="598"/>
      <c r="BQ69" s="598"/>
      <c r="BR69" s="598"/>
      <c r="BS69" s="598"/>
      <c r="BT69" s="598"/>
    </row>
    <row r="70" spans="1:73" s="133" customFormat="1" ht="13.5" customHeight="1" x14ac:dyDescent="0.15">
      <c r="A70" s="189"/>
      <c r="B70" s="190"/>
      <c r="C70" s="190"/>
      <c r="D70" s="190"/>
      <c r="E70" s="192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</row>
    <row r="71" spans="1:73" s="133" customFormat="1" ht="9.75" customHeight="1" x14ac:dyDescent="0.15">
      <c r="A71" s="191"/>
      <c r="B71" s="190"/>
      <c r="C71" s="190"/>
      <c r="D71" s="190"/>
      <c r="E71" s="192"/>
      <c r="F71" s="190"/>
      <c r="G71" s="191"/>
      <c r="H71" s="191"/>
      <c r="I71" s="191"/>
      <c r="J71" s="190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874" t="s">
        <v>101</v>
      </c>
      <c r="Y71" s="874"/>
      <c r="Z71" s="874"/>
      <c r="AA71" s="874"/>
      <c r="AB71" s="874"/>
      <c r="AC71" s="874"/>
      <c r="AD71" s="874"/>
      <c r="AE71" s="874"/>
      <c r="AF71" s="874"/>
      <c r="AG71" s="874"/>
      <c r="AH71" s="874"/>
      <c r="AI71" s="874"/>
      <c r="AJ71" s="874"/>
      <c r="AK71" s="874"/>
      <c r="AL71" s="874"/>
      <c r="AM71" s="874"/>
      <c r="AN71" s="874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</row>
    <row r="72" spans="1:73" s="133" customFormat="1" ht="12" customHeight="1" x14ac:dyDescent="0.15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874"/>
      <c r="Y72" s="874"/>
      <c r="Z72" s="874"/>
      <c r="AA72" s="874"/>
      <c r="AB72" s="874"/>
      <c r="AC72" s="874"/>
      <c r="AD72" s="874"/>
      <c r="AE72" s="874"/>
      <c r="AF72" s="874"/>
      <c r="AG72" s="874"/>
      <c r="AH72" s="874"/>
      <c r="AI72" s="874"/>
      <c r="AJ72" s="874"/>
      <c r="AK72" s="874"/>
      <c r="AL72" s="874"/>
      <c r="AM72" s="874"/>
      <c r="AN72" s="874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230" t="s">
        <v>17</v>
      </c>
      <c r="BO72" s="230"/>
      <c r="BP72" s="898" t="str">
        <f>IF(ISBLANK(出来高請求書!BP3),"",出来高請求書!BP3)</f>
        <v/>
      </c>
      <c r="BQ72" s="898"/>
      <c r="BR72" s="898"/>
      <c r="BS72" s="898"/>
      <c r="BT72" s="898"/>
    </row>
    <row r="73" spans="1:73" s="133" customFormat="1" ht="18.75" customHeight="1" x14ac:dyDescent="0.15">
      <c r="A73" s="191"/>
      <c r="B73" s="191" t="s">
        <v>18</v>
      </c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641"/>
      <c r="Y73" s="641"/>
      <c r="Z73" s="641"/>
      <c r="AA73" s="641"/>
      <c r="AB73" s="641"/>
      <c r="AC73" s="641"/>
      <c r="AD73" s="641"/>
      <c r="AE73" s="641"/>
      <c r="AF73" s="641"/>
      <c r="AG73" s="641"/>
      <c r="AH73" s="641"/>
      <c r="AI73" s="641"/>
      <c r="AJ73" s="641"/>
      <c r="AK73" s="641"/>
      <c r="AL73" s="641"/>
      <c r="AM73" s="641"/>
      <c r="AN73" s="64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</row>
    <row r="74" spans="1:73" s="133" customFormat="1" ht="18" customHeight="1" x14ac:dyDescent="0.15">
      <c r="A74" s="191"/>
      <c r="B74" s="191"/>
      <c r="C74" s="191"/>
      <c r="D74" s="191"/>
      <c r="E74" s="191"/>
      <c r="F74" s="191"/>
      <c r="G74" s="191"/>
      <c r="H74" s="191"/>
      <c r="I74" s="191"/>
      <c r="J74" s="191" t="s">
        <v>6</v>
      </c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0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0"/>
      <c r="BM74" s="191"/>
      <c r="BN74" s="191"/>
      <c r="BO74" s="191"/>
      <c r="BP74" s="191"/>
      <c r="BQ74" s="191"/>
      <c r="BR74" s="191"/>
      <c r="BS74" s="191"/>
      <c r="BT74" s="191"/>
    </row>
    <row r="75" spans="1:73" s="133" customFormat="1" ht="18" customHeight="1" x14ac:dyDescent="0.15">
      <c r="A75" s="191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733" t="str">
        <f>IF(ISBLANK(出来高請求書!Z6),"",出来高請求書!Z6)</f>
        <v/>
      </c>
      <c r="AA75" s="733"/>
      <c r="AB75" s="733"/>
      <c r="AC75" s="199" t="s">
        <v>27</v>
      </c>
      <c r="AD75" s="733" t="str">
        <f>IF(ISBLANK(出来高請求書!AD6),"",出来高請求書!AD6)</f>
        <v/>
      </c>
      <c r="AE75" s="733"/>
      <c r="AF75" s="199" t="s">
        <v>28</v>
      </c>
      <c r="AG75" s="733" t="str">
        <f>IF(ISBLANK(出来高請求書!AG6),"",出来高請求書!AG6)</f>
        <v/>
      </c>
      <c r="AH75" s="733"/>
      <c r="AI75" s="199" t="s">
        <v>29</v>
      </c>
      <c r="AJ75" s="199"/>
      <c r="AK75" s="199"/>
      <c r="AL75" s="191"/>
      <c r="AM75" s="191"/>
      <c r="AN75" s="191"/>
      <c r="AO75" s="191"/>
      <c r="AP75" s="191"/>
      <c r="AQ75" s="191"/>
      <c r="AR75" s="190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0"/>
      <c r="BM75" s="191"/>
      <c r="BN75" s="191"/>
      <c r="BO75" s="191"/>
      <c r="BP75" s="191"/>
      <c r="BQ75" s="191"/>
      <c r="BR75" s="191"/>
      <c r="BS75" s="191"/>
      <c r="BT75" s="191"/>
    </row>
    <row r="76" spans="1:73" s="133" customFormat="1" ht="9" customHeight="1" x14ac:dyDescent="0.15">
      <c r="A76" s="224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8"/>
      <c r="BH76" s="218"/>
      <c r="BI76" s="218"/>
      <c r="BJ76" s="218"/>
      <c r="BK76" s="218"/>
      <c r="BL76" s="216"/>
      <c r="BM76" s="216"/>
      <c r="BN76" s="216"/>
      <c r="BO76" s="216"/>
      <c r="BP76" s="216"/>
      <c r="BQ76" s="219"/>
      <c r="BR76" s="219"/>
      <c r="BS76" s="216"/>
      <c r="BT76" s="220"/>
      <c r="BU76" s="130"/>
    </row>
    <row r="77" spans="1:73" s="133" customFormat="1" ht="9" customHeight="1" x14ac:dyDescent="0.15">
      <c r="A77" s="225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652" t="s">
        <v>12</v>
      </c>
      <c r="Z77" s="652"/>
      <c r="AA77" s="652"/>
      <c r="AB77" s="652"/>
      <c r="AC77" s="652"/>
      <c r="AD77" s="652"/>
      <c r="AE77" s="652"/>
      <c r="AF77" s="652"/>
      <c r="AG77" s="652"/>
      <c r="AH77" s="652"/>
      <c r="AI77" s="652"/>
      <c r="AJ77" s="194"/>
      <c r="AK77" s="191"/>
      <c r="AL77" s="191"/>
      <c r="AM77" s="191"/>
      <c r="AN77" s="191"/>
      <c r="AO77" s="191"/>
      <c r="AP77" s="191"/>
      <c r="AQ77" s="879"/>
      <c r="AR77" s="879"/>
      <c r="AS77" s="879"/>
      <c r="AT77" s="879"/>
      <c r="AU77" s="879"/>
      <c r="AV77" s="879"/>
      <c r="AW77" s="879"/>
      <c r="AX77" s="879"/>
      <c r="AY77" s="879"/>
      <c r="AZ77" s="879"/>
      <c r="BA77" s="879"/>
      <c r="BB77" s="879"/>
      <c r="BC77" s="879"/>
      <c r="BD77" s="879"/>
      <c r="BE77" s="879"/>
      <c r="BF77" s="879"/>
      <c r="BG77" s="191"/>
      <c r="BH77" s="877" t="s">
        <v>83</v>
      </c>
      <c r="BI77" s="877"/>
      <c r="BJ77" s="877"/>
      <c r="BK77" s="877"/>
      <c r="BL77" s="877"/>
      <c r="BM77" s="877"/>
      <c r="BN77" s="877"/>
      <c r="BO77" s="877"/>
      <c r="BP77" s="877"/>
      <c r="BQ77" s="877"/>
      <c r="BR77" s="877"/>
      <c r="BS77" s="191"/>
      <c r="BT77" s="221"/>
      <c r="BU77" s="130"/>
    </row>
    <row r="78" spans="1:73" s="133" customFormat="1" ht="9" customHeight="1" x14ac:dyDescent="0.15">
      <c r="A78" s="225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652"/>
      <c r="Z78" s="652"/>
      <c r="AA78" s="652"/>
      <c r="AB78" s="652"/>
      <c r="AC78" s="652"/>
      <c r="AD78" s="652"/>
      <c r="AE78" s="652"/>
      <c r="AF78" s="652"/>
      <c r="AG78" s="652"/>
      <c r="AH78" s="652"/>
      <c r="AI78" s="652"/>
      <c r="AJ78" s="194"/>
      <c r="AK78" s="191"/>
      <c r="AL78" s="191"/>
      <c r="AM78" s="191"/>
      <c r="AN78" s="191"/>
      <c r="AO78" s="191"/>
      <c r="AP78" s="191"/>
      <c r="AQ78" s="879"/>
      <c r="AR78" s="879"/>
      <c r="AS78" s="879"/>
      <c r="AT78" s="879"/>
      <c r="AU78" s="879"/>
      <c r="AV78" s="879"/>
      <c r="AW78" s="879"/>
      <c r="AX78" s="879"/>
      <c r="AY78" s="879"/>
      <c r="AZ78" s="879"/>
      <c r="BA78" s="879"/>
      <c r="BB78" s="879"/>
      <c r="BC78" s="879"/>
      <c r="BD78" s="879"/>
      <c r="BE78" s="879"/>
      <c r="BF78" s="879"/>
      <c r="BG78" s="191"/>
      <c r="BH78" s="878"/>
      <c r="BI78" s="878"/>
      <c r="BJ78" s="878"/>
      <c r="BK78" s="878"/>
      <c r="BL78" s="878"/>
      <c r="BM78" s="878"/>
      <c r="BN78" s="878"/>
      <c r="BO78" s="878"/>
      <c r="BP78" s="878"/>
      <c r="BQ78" s="878"/>
      <c r="BR78" s="878"/>
      <c r="BS78" s="191"/>
      <c r="BT78" s="221"/>
      <c r="BU78" s="130"/>
    </row>
    <row r="79" spans="1:73" s="133" customFormat="1" ht="9.75" customHeight="1" x14ac:dyDescent="0.15">
      <c r="A79" s="225"/>
      <c r="B79" s="704" t="s">
        <v>19</v>
      </c>
      <c r="C79" s="705"/>
      <c r="D79" s="705"/>
      <c r="E79" s="705"/>
      <c r="F79" s="705"/>
      <c r="G79" s="705"/>
      <c r="H79" s="705"/>
      <c r="I79" s="706"/>
      <c r="J79" s="216"/>
      <c r="K79" s="216"/>
      <c r="L79" s="238"/>
      <c r="M79" s="216"/>
      <c r="N79" s="239"/>
      <c r="O79" s="216"/>
      <c r="P79" s="216"/>
      <c r="Q79" s="216"/>
      <c r="R79" s="238"/>
      <c r="S79" s="216"/>
      <c r="T79" s="235"/>
      <c r="U79" s="191"/>
      <c r="V79" s="191"/>
      <c r="W79" s="191"/>
      <c r="X79" s="191"/>
      <c r="Y79" s="191"/>
      <c r="Z79" s="875" t="str">
        <f>IF(ISBLANK(出来高請求書!Z10),"",出来高請求書!Z10)</f>
        <v/>
      </c>
      <c r="AA79" s="696" t="str">
        <f>IF(ISBLANK(出来高請求書!AA10),"",出来高請求書!AA10)</f>
        <v/>
      </c>
      <c r="AB79" s="698" t="str">
        <f>IF(ISBLANK(出来高請求書!AB10),"",出来高請求書!AB10)</f>
        <v/>
      </c>
      <c r="AC79" s="641" t="s">
        <v>11</v>
      </c>
      <c r="AD79" s="700" t="str">
        <f>IF(ISBLANK(出来高請求書!AD10),"",出来高請求書!AD10)</f>
        <v/>
      </c>
      <c r="AE79" s="696" t="str">
        <f>IF(ISBLANK(出来高請求書!AE10),"",出来高請求書!AE10)</f>
        <v/>
      </c>
      <c r="AF79" s="696" t="str">
        <f>IF(ISBLANK(出来高請求書!AF10),"",出来高請求書!AF10)</f>
        <v/>
      </c>
      <c r="AG79" s="696" t="str">
        <f>IF(ISBLANK(出来高請求書!AG10),"",出来高請求書!AG10)</f>
        <v/>
      </c>
      <c r="AH79" s="696" t="str">
        <f>IF(ISBLANK(出来高請求書!AH10),"",出来高請求書!AH10)</f>
        <v/>
      </c>
      <c r="AI79" s="696" t="str">
        <f>IF(ISBLANK(出来高請求書!AI10),"",出来高請求書!AI10)</f>
        <v/>
      </c>
      <c r="AJ79" s="749" t="str">
        <f>IF(ISBLANK(出来高請求書!AJ10),"",出来高請求書!AJ10)</f>
        <v/>
      </c>
      <c r="AK79" s="191"/>
      <c r="AL79" s="191"/>
      <c r="AM79" s="191"/>
      <c r="AN79" s="191"/>
      <c r="AO79" s="191"/>
      <c r="AP79" s="613" t="s">
        <v>86</v>
      </c>
      <c r="AQ79" s="614"/>
      <c r="AR79" s="731" t="s">
        <v>1</v>
      </c>
      <c r="AS79" s="731"/>
      <c r="AT79" s="731"/>
      <c r="AU79" s="731"/>
      <c r="AV79" s="731"/>
      <c r="AW79" s="731"/>
      <c r="AX79" s="731"/>
      <c r="AY79" s="731"/>
      <c r="AZ79" s="731"/>
      <c r="BA79" s="731"/>
      <c r="BB79" s="731"/>
      <c r="BC79" s="731"/>
      <c r="BD79" s="731"/>
      <c r="BE79" s="731"/>
      <c r="BF79" s="365"/>
      <c r="BG79" s="242"/>
      <c r="BH79" s="734" t="str">
        <f>IF(ISBLANK(出来高請求書!BH10),"",出来高請求書!BH10)</f>
        <v/>
      </c>
      <c r="BI79" s="735"/>
      <c r="BJ79" s="735"/>
      <c r="BK79" s="735"/>
      <c r="BL79" s="735"/>
      <c r="BM79" s="735"/>
      <c r="BN79" s="735"/>
      <c r="BO79" s="735"/>
      <c r="BP79" s="735"/>
      <c r="BQ79" s="735"/>
      <c r="BR79" s="736"/>
      <c r="BS79" s="191"/>
      <c r="BT79" s="221"/>
      <c r="BU79" s="130"/>
    </row>
    <row r="80" spans="1:73" s="133" customFormat="1" ht="9.75" customHeight="1" thickBot="1" x14ac:dyDescent="0.2">
      <c r="A80" s="225"/>
      <c r="B80" s="707"/>
      <c r="C80" s="708"/>
      <c r="D80" s="708"/>
      <c r="E80" s="708"/>
      <c r="F80" s="708"/>
      <c r="G80" s="708"/>
      <c r="H80" s="708"/>
      <c r="I80" s="709"/>
      <c r="J80" s="658" t="str">
        <f>IF(ISBLANK(出来高請求書!J11),"",出来高請求書!J11)</f>
        <v/>
      </c>
      <c r="K80" s="658"/>
      <c r="L80" s="658"/>
      <c r="M80" s="658"/>
      <c r="N80" s="658"/>
      <c r="O80" s="658"/>
      <c r="P80" s="658"/>
      <c r="Q80" s="658"/>
      <c r="R80" s="658"/>
      <c r="S80" s="658"/>
      <c r="T80" s="659"/>
      <c r="U80" s="191"/>
      <c r="V80" s="191"/>
      <c r="W80" s="191"/>
      <c r="X80" s="191"/>
      <c r="Y80" s="191"/>
      <c r="Z80" s="876"/>
      <c r="AA80" s="697"/>
      <c r="AB80" s="699"/>
      <c r="AC80" s="641"/>
      <c r="AD80" s="701"/>
      <c r="AE80" s="697"/>
      <c r="AF80" s="697"/>
      <c r="AG80" s="697"/>
      <c r="AH80" s="697"/>
      <c r="AI80" s="697"/>
      <c r="AJ80" s="750"/>
      <c r="AK80" s="191"/>
      <c r="AL80" s="191"/>
      <c r="AM80" s="191"/>
      <c r="AN80" s="191"/>
      <c r="AO80" s="191"/>
      <c r="AP80" s="615"/>
      <c r="AQ80" s="616"/>
      <c r="AR80" s="732"/>
      <c r="AS80" s="732"/>
      <c r="AT80" s="732"/>
      <c r="AU80" s="732"/>
      <c r="AV80" s="732"/>
      <c r="AW80" s="732"/>
      <c r="AX80" s="732"/>
      <c r="AY80" s="732"/>
      <c r="AZ80" s="732"/>
      <c r="BA80" s="732"/>
      <c r="BB80" s="732"/>
      <c r="BC80" s="732"/>
      <c r="BD80" s="732"/>
      <c r="BE80" s="732"/>
      <c r="BF80" s="375"/>
      <c r="BG80" s="376"/>
      <c r="BH80" s="737"/>
      <c r="BI80" s="738"/>
      <c r="BJ80" s="738"/>
      <c r="BK80" s="738"/>
      <c r="BL80" s="738"/>
      <c r="BM80" s="738"/>
      <c r="BN80" s="738"/>
      <c r="BO80" s="738"/>
      <c r="BP80" s="738"/>
      <c r="BQ80" s="738"/>
      <c r="BR80" s="739"/>
      <c r="BS80" s="191"/>
      <c r="BT80" s="221"/>
      <c r="BU80" s="130"/>
    </row>
    <row r="81" spans="1:73" s="133" customFormat="1" ht="9.75" customHeight="1" thickTop="1" x14ac:dyDescent="0.15">
      <c r="A81" s="225"/>
      <c r="B81" s="707"/>
      <c r="C81" s="708"/>
      <c r="D81" s="708"/>
      <c r="E81" s="708"/>
      <c r="F81" s="708"/>
      <c r="G81" s="708"/>
      <c r="H81" s="708"/>
      <c r="I81" s="709"/>
      <c r="J81" s="658"/>
      <c r="K81" s="658"/>
      <c r="L81" s="658"/>
      <c r="M81" s="658"/>
      <c r="N81" s="658"/>
      <c r="O81" s="658"/>
      <c r="P81" s="658"/>
      <c r="Q81" s="658"/>
      <c r="R81" s="658"/>
      <c r="S81" s="658"/>
      <c r="T81" s="659"/>
      <c r="U81" s="190"/>
      <c r="V81" s="190"/>
      <c r="W81" s="190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661" t="s">
        <v>87</v>
      </c>
      <c r="AQ81" s="662"/>
      <c r="AR81" s="879" t="s">
        <v>85</v>
      </c>
      <c r="AS81" s="879"/>
      <c r="AT81" s="879"/>
      <c r="AU81" s="879"/>
      <c r="AV81" s="879"/>
      <c r="AW81" s="879"/>
      <c r="AX81" s="879"/>
      <c r="AY81" s="879"/>
      <c r="AZ81" s="879"/>
      <c r="BA81" s="879"/>
      <c r="BB81" s="879"/>
      <c r="BC81" s="881" t="s">
        <v>91</v>
      </c>
      <c r="BD81" s="881"/>
      <c r="BE81" s="881"/>
      <c r="BF81" s="881"/>
      <c r="BG81" s="881"/>
      <c r="BH81" s="740">
        <f>IF(ISBLANK(出来高請求書!BH12),"",出来高請求書!BH12)</f>
        <v>0</v>
      </c>
      <c r="BI81" s="741"/>
      <c r="BJ81" s="741"/>
      <c r="BK81" s="741"/>
      <c r="BL81" s="741"/>
      <c r="BM81" s="741"/>
      <c r="BN81" s="741"/>
      <c r="BO81" s="741"/>
      <c r="BP81" s="741"/>
      <c r="BQ81" s="741"/>
      <c r="BR81" s="742"/>
      <c r="BS81" s="191"/>
      <c r="BT81" s="221"/>
      <c r="BU81" s="130"/>
    </row>
    <row r="82" spans="1:73" s="133" customFormat="1" ht="9.75" customHeight="1" x14ac:dyDescent="0.15">
      <c r="A82" s="225"/>
      <c r="B82" s="707"/>
      <c r="C82" s="708"/>
      <c r="D82" s="708"/>
      <c r="E82" s="708"/>
      <c r="F82" s="708"/>
      <c r="G82" s="708"/>
      <c r="H82" s="708"/>
      <c r="I82" s="709"/>
      <c r="J82" s="658"/>
      <c r="K82" s="658"/>
      <c r="L82" s="658"/>
      <c r="M82" s="658"/>
      <c r="N82" s="658"/>
      <c r="O82" s="658"/>
      <c r="P82" s="658"/>
      <c r="Q82" s="658"/>
      <c r="R82" s="658"/>
      <c r="S82" s="658"/>
      <c r="T82" s="659"/>
      <c r="U82" s="190"/>
      <c r="V82" s="190"/>
      <c r="W82" s="190"/>
      <c r="X82" s="191"/>
      <c r="Y82" s="652" t="s">
        <v>13</v>
      </c>
      <c r="Z82" s="652"/>
      <c r="AA82" s="652"/>
      <c r="AB82" s="652"/>
      <c r="AC82" s="652"/>
      <c r="AD82" s="652"/>
      <c r="AE82" s="652"/>
      <c r="AF82" s="652"/>
      <c r="AG82" s="652"/>
      <c r="AH82" s="652"/>
      <c r="AI82" s="652"/>
      <c r="AJ82" s="194"/>
      <c r="AK82" s="195"/>
      <c r="AL82" s="195"/>
      <c r="AM82" s="195"/>
      <c r="AN82" s="195"/>
      <c r="AO82" s="191"/>
      <c r="AP82" s="661"/>
      <c r="AQ82" s="662"/>
      <c r="AR82" s="879"/>
      <c r="AS82" s="879"/>
      <c r="AT82" s="879"/>
      <c r="AU82" s="879"/>
      <c r="AV82" s="879"/>
      <c r="AW82" s="879"/>
      <c r="AX82" s="879"/>
      <c r="AY82" s="879"/>
      <c r="AZ82" s="879"/>
      <c r="BA82" s="879"/>
      <c r="BB82" s="879"/>
      <c r="BC82" s="881"/>
      <c r="BD82" s="881"/>
      <c r="BE82" s="881"/>
      <c r="BF82" s="881"/>
      <c r="BG82" s="881"/>
      <c r="BH82" s="740"/>
      <c r="BI82" s="741"/>
      <c r="BJ82" s="741"/>
      <c r="BK82" s="741"/>
      <c r="BL82" s="741"/>
      <c r="BM82" s="741"/>
      <c r="BN82" s="741"/>
      <c r="BO82" s="741"/>
      <c r="BP82" s="741"/>
      <c r="BQ82" s="741"/>
      <c r="BR82" s="742"/>
      <c r="BS82" s="195"/>
      <c r="BT82" s="221"/>
      <c r="BU82" s="130"/>
    </row>
    <row r="83" spans="1:73" s="133" customFormat="1" ht="9.75" customHeight="1" x14ac:dyDescent="0.15">
      <c r="A83" s="225"/>
      <c r="B83" s="710"/>
      <c r="C83" s="711"/>
      <c r="D83" s="711"/>
      <c r="E83" s="711"/>
      <c r="F83" s="711"/>
      <c r="G83" s="711"/>
      <c r="H83" s="711"/>
      <c r="I83" s="712"/>
      <c r="J83" s="236"/>
      <c r="K83" s="236"/>
      <c r="L83" s="240"/>
      <c r="M83" s="236"/>
      <c r="N83" s="241"/>
      <c r="O83" s="236"/>
      <c r="P83" s="236"/>
      <c r="Q83" s="236"/>
      <c r="R83" s="240"/>
      <c r="S83" s="236"/>
      <c r="T83" s="237"/>
      <c r="U83" s="190"/>
      <c r="V83" s="190"/>
      <c r="W83" s="190"/>
      <c r="X83" s="191"/>
      <c r="Y83" s="652"/>
      <c r="Z83" s="652"/>
      <c r="AA83" s="652"/>
      <c r="AB83" s="652"/>
      <c r="AC83" s="652"/>
      <c r="AD83" s="652"/>
      <c r="AE83" s="652"/>
      <c r="AF83" s="652"/>
      <c r="AG83" s="652"/>
      <c r="AH83" s="652"/>
      <c r="AI83" s="652"/>
      <c r="AJ83" s="194"/>
      <c r="AK83" s="195"/>
      <c r="AL83" s="195"/>
      <c r="AM83" s="195"/>
      <c r="AN83" s="195"/>
      <c r="AO83" s="191"/>
      <c r="AP83" s="613" t="s">
        <v>88</v>
      </c>
      <c r="AQ83" s="614"/>
      <c r="AR83" s="731" t="s">
        <v>2</v>
      </c>
      <c r="AS83" s="731"/>
      <c r="AT83" s="731"/>
      <c r="AU83" s="731"/>
      <c r="AV83" s="731"/>
      <c r="AW83" s="731"/>
      <c r="AX83" s="731"/>
      <c r="AY83" s="731"/>
      <c r="AZ83" s="731"/>
      <c r="BA83" s="731"/>
      <c r="BB83" s="731"/>
      <c r="BC83" s="731"/>
      <c r="BD83" s="731"/>
      <c r="BE83" s="731"/>
      <c r="BF83" s="365"/>
      <c r="BG83" s="242"/>
      <c r="BH83" s="734" t="str">
        <f>IF(ISBLANK(出来高請求書!BH14),"",出来高請求書!BH14)</f>
        <v/>
      </c>
      <c r="BI83" s="735"/>
      <c r="BJ83" s="735"/>
      <c r="BK83" s="735"/>
      <c r="BL83" s="735"/>
      <c r="BM83" s="735"/>
      <c r="BN83" s="735"/>
      <c r="BO83" s="735"/>
      <c r="BP83" s="735"/>
      <c r="BQ83" s="735"/>
      <c r="BR83" s="736"/>
      <c r="BS83" s="195"/>
      <c r="BT83" s="221"/>
      <c r="BU83" s="130"/>
    </row>
    <row r="84" spans="1:73" s="133" customFormat="1" ht="9.75" customHeight="1" x14ac:dyDescent="0.15">
      <c r="A84" s="225"/>
      <c r="B84" s="231"/>
      <c r="C84" s="231"/>
      <c r="D84" s="231"/>
      <c r="E84" s="231"/>
      <c r="F84" s="231"/>
      <c r="G84" s="231"/>
      <c r="H84" s="231"/>
      <c r="I84" s="232"/>
      <c r="J84" s="233">
        <v>110000000</v>
      </c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196"/>
      <c r="V84" s="196"/>
      <c r="W84" s="196"/>
      <c r="X84" s="191"/>
      <c r="Y84" s="191"/>
      <c r="Z84" s="191"/>
      <c r="AA84" s="702" t="str">
        <f>IF(ISBLANK(出来高請求書!AA15),"",出来高請求書!AA15)</f>
        <v/>
      </c>
      <c r="AB84" s="653" t="str">
        <f>IF(ISBLANK(出来高請求書!AB15),"",出来高請求書!AB15)</f>
        <v/>
      </c>
      <c r="AC84" s="653" t="str">
        <f>IF(ISBLANK(出来高請求書!AC15),"",出来高請求書!AC15)</f>
        <v/>
      </c>
      <c r="AD84" s="653" t="str">
        <f>IF(ISBLANK(出来高請求書!AD15),"",出来高請求書!AD15)</f>
        <v/>
      </c>
      <c r="AE84" s="653" t="str">
        <f>IF(ISBLANK(出来高請求書!AE15),"",出来高請求書!AE15)</f>
        <v/>
      </c>
      <c r="AF84" s="653" t="str">
        <f>IF(ISBLANK(出来高請求書!AF15),"",出来高請求書!AF15)</f>
        <v/>
      </c>
      <c r="AG84" s="653" t="str">
        <f>IF(ISBLANK(出来高請求書!AG15),"",出来高請求書!AG15)</f>
        <v/>
      </c>
      <c r="AH84" s="653" t="str">
        <f>IF(ISBLANK(出来高請求書!AH15),"",出来高請求書!AH15)</f>
        <v/>
      </c>
      <c r="AI84" s="696" t="str">
        <f>IF(ISBLANK(出来高請求書!AI15),"",出来高請求書!AI15)</f>
        <v/>
      </c>
      <c r="AJ84" s="749" t="str">
        <f>IF(ISBLANK(出来高請求書!AJ15),"",出来高請求書!AJ15)</f>
        <v/>
      </c>
      <c r="AK84" s="191"/>
      <c r="AL84" s="191"/>
      <c r="AM84" s="191"/>
      <c r="AN84" s="191"/>
      <c r="AO84" s="191"/>
      <c r="AP84" s="661"/>
      <c r="AQ84" s="662"/>
      <c r="AR84" s="879"/>
      <c r="AS84" s="879"/>
      <c r="AT84" s="879"/>
      <c r="AU84" s="879"/>
      <c r="AV84" s="879"/>
      <c r="AW84" s="879"/>
      <c r="AX84" s="879"/>
      <c r="AY84" s="879"/>
      <c r="AZ84" s="879"/>
      <c r="BA84" s="879"/>
      <c r="BB84" s="879"/>
      <c r="BC84" s="879"/>
      <c r="BD84" s="879"/>
      <c r="BE84" s="879"/>
      <c r="BF84" s="366"/>
      <c r="BG84" s="195"/>
      <c r="BH84" s="740"/>
      <c r="BI84" s="741"/>
      <c r="BJ84" s="741"/>
      <c r="BK84" s="741"/>
      <c r="BL84" s="741"/>
      <c r="BM84" s="741"/>
      <c r="BN84" s="741"/>
      <c r="BO84" s="741"/>
      <c r="BP84" s="741"/>
      <c r="BQ84" s="741"/>
      <c r="BR84" s="742"/>
      <c r="BS84" s="191"/>
      <c r="BT84" s="221"/>
      <c r="BU84" s="130"/>
    </row>
    <row r="85" spans="1:73" s="133" customFormat="1" ht="9.75" customHeight="1" x14ac:dyDescent="0.15">
      <c r="A85" s="225"/>
      <c r="B85" s="660" t="s">
        <v>78</v>
      </c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191"/>
      <c r="AA85" s="703"/>
      <c r="AB85" s="654"/>
      <c r="AC85" s="654"/>
      <c r="AD85" s="654"/>
      <c r="AE85" s="654"/>
      <c r="AF85" s="654"/>
      <c r="AG85" s="654"/>
      <c r="AH85" s="654"/>
      <c r="AI85" s="697"/>
      <c r="AJ85" s="750"/>
      <c r="AK85" s="191"/>
      <c r="AL85" s="191"/>
      <c r="AM85" s="191"/>
      <c r="AN85" s="191"/>
      <c r="AO85" s="191"/>
      <c r="AP85" s="886" t="s">
        <v>89</v>
      </c>
      <c r="AQ85" s="887"/>
      <c r="AR85" s="888" t="s">
        <v>93</v>
      </c>
      <c r="AS85" s="888"/>
      <c r="AT85" s="888"/>
      <c r="AU85" s="888"/>
      <c r="AV85" s="888"/>
      <c r="AW85" s="888"/>
      <c r="AX85" s="888"/>
      <c r="AY85" s="888"/>
      <c r="AZ85" s="888"/>
      <c r="BA85" s="888"/>
      <c r="BB85" s="888"/>
      <c r="BC85" s="888"/>
      <c r="BD85" s="888"/>
      <c r="BE85" s="888"/>
      <c r="BF85" s="370"/>
      <c r="BG85" s="243"/>
      <c r="BH85" s="746" t="str">
        <f>IF(ISBLANK(出来高請求書!BH16),"",出来高請求書!BH16)</f>
        <v/>
      </c>
      <c r="BI85" s="747"/>
      <c r="BJ85" s="747"/>
      <c r="BK85" s="747"/>
      <c r="BL85" s="747"/>
      <c r="BM85" s="747"/>
      <c r="BN85" s="747"/>
      <c r="BO85" s="747"/>
      <c r="BP85" s="747"/>
      <c r="BQ85" s="747"/>
      <c r="BR85" s="748"/>
      <c r="BS85" s="191"/>
      <c r="BT85" s="221"/>
      <c r="BU85" s="130"/>
    </row>
    <row r="86" spans="1:73" s="133" customFormat="1" ht="9.75" customHeight="1" x14ac:dyDescent="0.15">
      <c r="A86" s="225"/>
      <c r="B86" s="660"/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60"/>
      <c r="Y86" s="660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663"/>
      <c r="AQ86" s="664"/>
      <c r="AR86" s="880"/>
      <c r="AS86" s="880"/>
      <c r="AT86" s="880"/>
      <c r="AU86" s="880"/>
      <c r="AV86" s="880"/>
      <c r="AW86" s="880"/>
      <c r="AX86" s="880"/>
      <c r="AY86" s="880"/>
      <c r="AZ86" s="880"/>
      <c r="BA86" s="880"/>
      <c r="BB86" s="880"/>
      <c r="BC86" s="880"/>
      <c r="BD86" s="880"/>
      <c r="BE86" s="880"/>
      <c r="BF86" s="256"/>
      <c r="BG86" s="222"/>
      <c r="BH86" s="743"/>
      <c r="BI86" s="744"/>
      <c r="BJ86" s="744"/>
      <c r="BK86" s="744"/>
      <c r="BL86" s="744"/>
      <c r="BM86" s="744"/>
      <c r="BN86" s="744"/>
      <c r="BO86" s="744"/>
      <c r="BP86" s="744"/>
      <c r="BQ86" s="744"/>
      <c r="BR86" s="745"/>
      <c r="BS86" s="191"/>
      <c r="BT86" s="221"/>
      <c r="BU86" s="130"/>
    </row>
    <row r="87" spans="1:73" s="133" customFormat="1" ht="9.75" customHeight="1" x14ac:dyDescent="0.15">
      <c r="A87" s="225"/>
      <c r="B87" s="244"/>
      <c r="C87" s="605" t="s">
        <v>39</v>
      </c>
      <c r="D87" s="605"/>
      <c r="E87" s="605"/>
      <c r="F87" s="605"/>
      <c r="G87" s="605"/>
      <c r="H87" s="605"/>
      <c r="I87" s="605"/>
      <c r="J87" s="605"/>
      <c r="K87" s="605"/>
      <c r="L87" s="605"/>
      <c r="M87" s="605"/>
      <c r="N87" s="605"/>
      <c r="O87" s="605"/>
      <c r="P87" s="216"/>
      <c r="Q87" s="216"/>
      <c r="R87" s="605" t="s">
        <v>84</v>
      </c>
      <c r="S87" s="605"/>
      <c r="T87" s="605"/>
      <c r="U87" s="605"/>
      <c r="V87" s="605"/>
      <c r="W87" s="605"/>
      <c r="X87" s="605"/>
      <c r="Y87" s="606"/>
      <c r="Z87" s="197"/>
      <c r="AA87" s="197"/>
      <c r="AB87" s="197"/>
      <c r="AC87" s="198"/>
      <c r="AD87" s="191"/>
      <c r="AE87" s="198"/>
      <c r="AF87" s="198"/>
      <c r="AG87" s="198"/>
      <c r="AH87" s="198"/>
      <c r="AI87" s="198"/>
      <c r="AJ87" s="198"/>
      <c r="AK87" s="199"/>
      <c r="AL87" s="199"/>
      <c r="AM87" s="191"/>
      <c r="AN87" s="191"/>
      <c r="AO87" s="191"/>
      <c r="AP87" s="661" t="s">
        <v>90</v>
      </c>
      <c r="AQ87" s="662"/>
      <c r="AR87" s="879" t="s">
        <v>4</v>
      </c>
      <c r="AS87" s="879"/>
      <c r="AT87" s="879"/>
      <c r="AU87" s="879"/>
      <c r="AV87" s="879"/>
      <c r="AW87" s="879"/>
      <c r="AX87" s="879"/>
      <c r="AY87" s="879"/>
      <c r="AZ87" s="879"/>
      <c r="BA87" s="879"/>
      <c r="BB87" s="879"/>
      <c r="BC87" s="881" t="s">
        <v>92</v>
      </c>
      <c r="BD87" s="881"/>
      <c r="BE87" s="881"/>
      <c r="BF87" s="881"/>
      <c r="BG87" s="881"/>
      <c r="BH87" s="740">
        <f>IF(ISBLANK(出来高請求書!BH18),"",出来高請求書!BH18)</f>
        <v>0</v>
      </c>
      <c r="BI87" s="741"/>
      <c r="BJ87" s="741"/>
      <c r="BK87" s="741"/>
      <c r="BL87" s="741"/>
      <c r="BM87" s="741"/>
      <c r="BN87" s="741"/>
      <c r="BO87" s="741"/>
      <c r="BP87" s="741"/>
      <c r="BQ87" s="741"/>
      <c r="BR87" s="742"/>
      <c r="BS87" s="191"/>
      <c r="BT87" s="221"/>
      <c r="BU87" s="130"/>
    </row>
    <row r="88" spans="1:73" s="133" customFormat="1" ht="9.75" customHeight="1" x14ac:dyDescent="0.15">
      <c r="A88" s="225"/>
      <c r="B88" s="245"/>
      <c r="C88" s="607"/>
      <c r="D88" s="607"/>
      <c r="E88" s="607"/>
      <c r="F88" s="607"/>
      <c r="G88" s="607"/>
      <c r="H88" s="607"/>
      <c r="I88" s="607"/>
      <c r="J88" s="607"/>
      <c r="K88" s="607"/>
      <c r="L88" s="607"/>
      <c r="M88" s="607"/>
      <c r="N88" s="607"/>
      <c r="O88" s="607"/>
      <c r="P88" s="191"/>
      <c r="Q88" s="191"/>
      <c r="R88" s="607"/>
      <c r="S88" s="607"/>
      <c r="T88" s="607"/>
      <c r="U88" s="607"/>
      <c r="V88" s="607"/>
      <c r="W88" s="607"/>
      <c r="X88" s="607"/>
      <c r="Y88" s="608"/>
      <c r="Z88" s="197"/>
      <c r="AA88" s="197"/>
      <c r="AB88" s="197"/>
      <c r="AC88" s="198"/>
      <c r="AD88" s="191"/>
      <c r="AE88" s="198"/>
      <c r="AF88" s="198"/>
      <c r="AG88" s="198"/>
      <c r="AH88" s="198"/>
      <c r="AI88" s="198"/>
      <c r="AJ88" s="198"/>
      <c r="AK88" s="199"/>
      <c r="AL88" s="199"/>
      <c r="AM88" s="191"/>
      <c r="AN88" s="191"/>
      <c r="AO88" s="191"/>
      <c r="AP88" s="663"/>
      <c r="AQ88" s="664"/>
      <c r="AR88" s="880"/>
      <c r="AS88" s="880"/>
      <c r="AT88" s="880"/>
      <c r="AU88" s="880"/>
      <c r="AV88" s="880"/>
      <c r="AW88" s="880"/>
      <c r="AX88" s="880"/>
      <c r="AY88" s="880"/>
      <c r="AZ88" s="880"/>
      <c r="BA88" s="880"/>
      <c r="BB88" s="880"/>
      <c r="BC88" s="882"/>
      <c r="BD88" s="882"/>
      <c r="BE88" s="882"/>
      <c r="BF88" s="882"/>
      <c r="BG88" s="882"/>
      <c r="BH88" s="743"/>
      <c r="BI88" s="744"/>
      <c r="BJ88" s="744"/>
      <c r="BK88" s="744"/>
      <c r="BL88" s="744"/>
      <c r="BM88" s="744"/>
      <c r="BN88" s="744"/>
      <c r="BO88" s="744"/>
      <c r="BP88" s="744"/>
      <c r="BQ88" s="744"/>
      <c r="BR88" s="745"/>
      <c r="BS88" s="191"/>
      <c r="BT88" s="221"/>
      <c r="BU88" s="130"/>
    </row>
    <row r="89" spans="1:73" s="133" customFormat="1" ht="9" customHeight="1" x14ac:dyDescent="0.15">
      <c r="A89" s="225"/>
      <c r="B89" s="246"/>
      <c r="C89" s="894" t="str">
        <f>IF(ISBLANK(出来高請求書!C20),"",出来高請求書!C20)</f>
        <v>T</v>
      </c>
      <c r="D89" s="566" t="str">
        <f>IF(ISBLANK(出来高請求書!D20),"",出来高請求書!D20)</f>
        <v/>
      </c>
      <c r="E89" s="566" t="str">
        <f>IF(ISBLANK(出来高請求書!E20),"",出来高請求書!E20)</f>
        <v/>
      </c>
      <c r="F89" s="566" t="str">
        <f>IF(ISBLANK(出来高請求書!F20),"",出来高請求書!F20)</f>
        <v/>
      </c>
      <c r="G89" s="566" t="str">
        <f>IF(ISBLANK(出来高請求書!G20),"",出来高請求書!G20)</f>
        <v/>
      </c>
      <c r="H89" s="566" t="str">
        <f>IF(ISBLANK(出来高請求書!H20),"",出来高請求書!H20)</f>
        <v/>
      </c>
      <c r="I89" s="566" t="str">
        <f>IF(ISBLANK(出来高請求書!I20),"",出来高請求書!I20)</f>
        <v/>
      </c>
      <c r="J89" s="566" t="str">
        <f>IF(ISBLANK(出来高請求書!J20),"",出来高請求書!J20)</f>
        <v/>
      </c>
      <c r="K89" s="566" t="str">
        <f>IF(ISBLANK(出来高請求書!K20),"",出来高請求書!K20)</f>
        <v/>
      </c>
      <c r="L89" s="566" t="str">
        <f>IF(ISBLANK(出来高請求書!L20),"",出来高請求書!L20)</f>
        <v/>
      </c>
      <c r="M89" s="566" t="str">
        <f>IF(ISBLANK(出来高請求書!M20),"",出来高請求書!M20)</f>
        <v/>
      </c>
      <c r="N89" s="566" t="str">
        <f>IF(ISBLANK(出来高請求書!N20),"",出来高請求書!N20)</f>
        <v/>
      </c>
      <c r="O89" s="566" t="str">
        <f>IF(ISBLANK(出来高請求書!O20),"",出来高請求書!O20)</f>
        <v/>
      </c>
      <c r="P89" s="766" t="str">
        <f>IF(ISBLANK(出来高請求書!P20),"",出来高請求書!P20)</f>
        <v/>
      </c>
      <c r="Q89" s="191"/>
      <c r="R89" s="191"/>
      <c r="S89" s="892" t="str">
        <f>IF(ISBLANK(出来高請求書!S20),"",出来高請求書!S20)</f>
        <v/>
      </c>
      <c r="T89" s="755" t="str">
        <f>IF(ISBLANK(出来高請求書!T20),"",出来高請求書!T20)</f>
        <v/>
      </c>
      <c r="U89" s="641"/>
      <c r="V89" s="641"/>
      <c r="W89" s="641"/>
      <c r="X89" s="641"/>
      <c r="Y89" s="756"/>
      <c r="Z89" s="199"/>
      <c r="AA89" s="199"/>
      <c r="AB89" s="199"/>
      <c r="AC89" s="199"/>
      <c r="AD89" s="191"/>
      <c r="AE89" s="199"/>
      <c r="AF89" s="199"/>
      <c r="AG89" s="199"/>
      <c r="AH89" s="199"/>
      <c r="AI89" s="199"/>
      <c r="AJ89" s="199"/>
      <c r="AK89" s="199"/>
      <c r="AL89" s="199"/>
      <c r="AM89" s="200"/>
      <c r="AN89" s="200"/>
      <c r="AO89" s="191"/>
      <c r="AP89" s="195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195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191"/>
      <c r="BT89" s="221"/>
      <c r="BU89" s="130"/>
    </row>
    <row r="90" spans="1:73" s="133" customFormat="1" ht="9" customHeight="1" x14ac:dyDescent="0.15">
      <c r="A90" s="225"/>
      <c r="B90" s="246"/>
      <c r="C90" s="895"/>
      <c r="D90" s="567"/>
      <c r="E90" s="567"/>
      <c r="F90" s="567"/>
      <c r="G90" s="567"/>
      <c r="H90" s="567"/>
      <c r="I90" s="567"/>
      <c r="J90" s="567"/>
      <c r="K90" s="567"/>
      <c r="L90" s="567"/>
      <c r="M90" s="567"/>
      <c r="N90" s="567"/>
      <c r="O90" s="567"/>
      <c r="P90" s="767"/>
      <c r="Q90" s="191"/>
      <c r="R90" s="191"/>
      <c r="S90" s="893"/>
      <c r="T90" s="755"/>
      <c r="U90" s="641"/>
      <c r="V90" s="641"/>
      <c r="W90" s="641"/>
      <c r="X90" s="641"/>
      <c r="Y90" s="756"/>
      <c r="Z90" s="199"/>
      <c r="AA90" s="199"/>
      <c r="AB90" s="199"/>
      <c r="AC90" s="199"/>
      <c r="AD90" s="191"/>
      <c r="AE90" s="199"/>
      <c r="AF90" s="199"/>
      <c r="AG90" s="199"/>
      <c r="AH90" s="199"/>
      <c r="AI90" s="199"/>
      <c r="AJ90" s="199"/>
      <c r="AK90" s="199"/>
      <c r="AL90" s="199"/>
      <c r="AM90" s="200"/>
      <c r="AN90" s="200"/>
      <c r="AO90" s="191"/>
      <c r="AP90" s="195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195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191"/>
      <c r="BT90" s="221"/>
      <c r="BU90" s="130"/>
    </row>
    <row r="91" spans="1:73" s="133" customFormat="1" ht="9" customHeight="1" x14ac:dyDescent="0.15">
      <c r="A91" s="225"/>
      <c r="B91" s="229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47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191"/>
      <c r="AN91" s="191"/>
      <c r="AO91" s="191"/>
      <c r="AP91" s="195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195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22"/>
      <c r="BT91" s="223"/>
      <c r="BU91" s="130"/>
    </row>
    <row r="92" spans="1:73" s="133" customFormat="1" ht="9" customHeight="1" x14ac:dyDescent="0.15">
      <c r="A92" s="225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191"/>
      <c r="AA92" s="191"/>
      <c r="AB92" s="191"/>
      <c r="AC92" s="191"/>
      <c r="AD92" s="191"/>
      <c r="AE92" s="191"/>
      <c r="AF92" s="224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9"/>
      <c r="BR92" s="219"/>
      <c r="BS92" s="216"/>
      <c r="BT92" s="219"/>
      <c r="BU92" s="130"/>
    </row>
    <row r="93" spans="1:73" s="133" customFormat="1" ht="14.25" customHeight="1" x14ac:dyDescent="0.15">
      <c r="A93" s="225"/>
      <c r="B93" s="191"/>
      <c r="C93" s="191"/>
      <c r="D93" s="191"/>
      <c r="E93" s="191"/>
      <c r="F93" s="649" t="str">
        <f>IF(ISBLANK(出来高請求書!F24),"",出来高請求書!F24)</f>
        <v/>
      </c>
      <c r="G93" s="649"/>
      <c r="H93" s="649"/>
      <c r="I93" s="649"/>
      <c r="J93" s="649"/>
      <c r="K93" s="649"/>
      <c r="L93" s="649"/>
      <c r="M93" s="649"/>
      <c r="N93" s="649"/>
      <c r="O93" s="649"/>
      <c r="P93" s="649"/>
      <c r="Q93" s="649"/>
      <c r="R93" s="649"/>
      <c r="S93" s="649"/>
      <c r="T93" s="649"/>
      <c r="U93" s="649"/>
      <c r="V93" s="649"/>
      <c r="W93" s="191"/>
      <c r="X93" s="191"/>
      <c r="Y93" s="191"/>
      <c r="Z93" s="191"/>
      <c r="AA93" s="191"/>
      <c r="AB93" s="191"/>
      <c r="AC93" s="203"/>
      <c r="AD93" s="191"/>
      <c r="AE93" s="191"/>
      <c r="AF93" s="225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  <c r="BQ93" s="191"/>
      <c r="BR93" s="191"/>
      <c r="BS93" s="191"/>
      <c r="BT93" s="191"/>
    </row>
    <row r="94" spans="1:73" s="133" customFormat="1" ht="21" customHeight="1" x14ac:dyDescent="0.15">
      <c r="A94" s="225"/>
      <c r="B94" s="191"/>
      <c r="C94" s="204" t="s">
        <v>20</v>
      </c>
      <c r="D94" s="204"/>
      <c r="E94" s="204"/>
      <c r="F94" s="649"/>
      <c r="G94" s="649"/>
      <c r="H94" s="649"/>
      <c r="I94" s="649"/>
      <c r="J94" s="649"/>
      <c r="K94" s="649"/>
      <c r="L94" s="649"/>
      <c r="M94" s="649"/>
      <c r="N94" s="649"/>
      <c r="O94" s="649"/>
      <c r="P94" s="649"/>
      <c r="Q94" s="649"/>
      <c r="R94" s="649"/>
      <c r="S94" s="649"/>
      <c r="T94" s="649"/>
      <c r="U94" s="649"/>
      <c r="V94" s="649"/>
      <c r="W94" s="191"/>
      <c r="X94" s="191"/>
      <c r="Y94" s="191"/>
      <c r="Z94" s="191"/>
      <c r="AA94" s="191"/>
      <c r="AB94" s="203"/>
      <c r="AC94" s="203"/>
      <c r="AD94" s="191"/>
      <c r="AE94" s="191"/>
      <c r="AF94" s="225"/>
      <c r="AG94" s="655" t="s">
        <v>14</v>
      </c>
      <c r="AH94" s="656"/>
      <c r="AI94" s="656"/>
      <c r="AJ94" s="656"/>
      <c r="AK94" s="656"/>
      <c r="AL94" s="656"/>
      <c r="AM94" s="656"/>
      <c r="AN94" s="656"/>
      <c r="AO94" s="656"/>
      <c r="AP94" s="657"/>
      <c r="AQ94" s="401"/>
      <c r="AR94" s="401"/>
      <c r="AS94" s="402"/>
      <c r="AT94" s="883"/>
      <c r="AU94" s="884"/>
      <c r="AV94" s="884"/>
      <c r="AW94" s="884"/>
      <c r="AX94" s="884"/>
      <c r="AY94" s="884"/>
      <c r="AZ94" s="884"/>
      <c r="BA94" s="884"/>
      <c r="BB94" s="884"/>
      <c r="BC94" s="884"/>
      <c r="BD94" s="884"/>
      <c r="BE94" s="884"/>
      <c r="BF94" s="884"/>
      <c r="BG94" s="884"/>
      <c r="BH94" s="884"/>
      <c r="BI94" s="884"/>
      <c r="BJ94" s="884"/>
      <c r="BK94" s="884"/>
      <c r="BL94" s="884"/>
      <c r="BM94" s="884"/>
      <c r="BN94" s="884"/>
      <c r="BO94" s="884"/>
      <c r="BP94" s="884"/>
      <c r="BQ94" s="884"/>
      <c r="BR94" s="884"/>
      <c r="BS94" s="884"/>
      <c r="BT94" s="885"/>
    </row>
    <row r="95" spans="1:73" s="133" customFormat="1" ht="5.25" customHeight="1" x14ac:dyDescent="0.15">
      <c r="A95" s="225"/>
      <c r="B95" s="191"/>
      <c r="C95" s="204"/>
      <c r="D95" s="204"/>
      <c r="E95" s="204"/>
      <c r="F95" s="248"/>
      <c r="G95" s="248"/>
      <c r="H95" s="248"/>
      <c r="I95" s="248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191"/>
      <c r="X95" s="203"/>
      <c r="Y95" s="203"/>
      <c r="Z95" s="203"/>
      <c r="AA95" s="203"/>
      <c r="AB95" s="203"/>
      <c r="AC95" s="203"/>
      <c r="AD95" s="203"/>
      <c r="AE95" s="191"/>
      <c r="AF95" s="225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</row>
    <row r="96" spans="1:73" s="133" customFormat="1" ht="21" customHeight="1" x14ac:dyDescent="0.15">
      <c r="A96" s="225"/>
      <c r="B96" s="191"/>
      <c r="C96" s="249"/>
      <c r="D96" s="249"/>
      <c r="E96" s="249"/>
      <c r="F96" s="651" t="str">
        <f>IF(ISBLANK(出来高請求書!F27),"",出来高請求書!F27)</f>
        <v/>
      </c>
      <c r="G96" s="651"/>
      <c r="H96" s="651"/>
      <c r="I96" s="651"/>
      <c r="J96" s="651"/>
      <c r="K96" s="651"/>
      <c r="L96" s="651"/>
      <c r="M96" s="651"/>
      <c r="N96" s="651"/>
      <c r="O96" s="651"/>
      <c r="P96" s="651"/>
      <c r="Q96" s="651"/>
      <c r="R96" s="651"/>
      <c r="S96" s="651"/>
      <c r="T96" s="651"/>
      <c r="U96" s="651"/>
      <c r="V96" s="651"/>
      <c r="W96" s="243"/>
      <c r="X96" s="250"/>
      <c r="Y96" s="250"/>
      <c r="Z96" s="250"/>
      <c r="AA96" s="250"/>
      <c r="AB96" s="191"/>
      <c r="AC96" s="191"/>
      <c r="AD96" s="203"/>
      <c r="AE96" s="191"/>
      <c r="AF96" s="225"/>
      <c r="AG96" s="655" t="s">
        <v>15</v>
      </c>
      <c r="AH96" s="656"/>
      <c r="AI96" s="656"/>
      <c r="AJ96" s="656"/>
      <c r="AK96" s="656"/>
      <c r="AL96" s="656"/>
      <c r="AM96" s="656"/>
      <c r="AN96" s="656"/>
      <c r="AO96" s="656"/>
      <c r="AP96" s="657"/>
      <c r="AQ96" s="401"/>
      <c r="AR96" s="401"/>
      <c r="AS96" s="402"/>
      <c r="AT96" s="402"/>
      <c r="AU96" s="402"/>
      <c r="AV96" s="402"/>
      <c r="AW96" s="402"/>
      <c r="AX96" s="402"/>
      <c r="AY96" s="402"/>
      <c r="AZ96" s="402"/>
      <c r="BA96" s="883"/>
      <c r="BB96" s="884"/>
      <c r="BC96" s="884"/>
      <c r="BD96" s="884"/>
      <c r="BE96" s="884"/>
      <c r="BF96" s="884"/>
      <c r="BG96" s="884"/>
      <c r="BH96" s="884"/>
      <c r="BI96" s="884"/>
      <c r="BJ96" s="884"/>
      <c r="BK96" s="884"/>
      <c r="BL96" s="884"/>
      <c r="BM96" s="884"/>
      <c r="BN96" s="884"/>
      <c r="BO96" s="884"/>
      <c r="BP96" s="884"/>
      <c r="BQ96" s="884"/>
      <c r="BR96" s="884"/>
      <c r="BS96" s="884"/>
      <c r="BT96" s="885"/>
    </row>
    <row r="97" spans="1:75" s="133" customFormat="1" ht="6" customHeight="1" x14ac:dyDescent="0.15">
      <c r="A97" s="225"/>
      <c r="B97" s="191"/>
      <c r="C97" s="204"/>
      <c r="D97" s="204"/>
      <c r="E97" s="204"/>
      <c r="F97" s="649"/>
      <c r="G97" s="649"/>
      <c r="H97" s="649"/>
      <c r="I97" s="649"/>
      <c r="J97" s="649"/>
      <c r="K97" s="649"/>
      <c r="L97" s="649"/>
      <c r="M97" s="649"/>
      <c r="N97" s="649"/>
      <c r="O97" s="649"/>
      <c r="P97" s="649"/>
      <c r="Q97" s="649"/>
      <c r="R97" s="649"/>
      <c r="S97" s="649"/>
      <c r="T97" s="649"/>
      <c r="U97" s="649"/>
      <c r="V97" s="649"/>
      <c r="W97" s="191"/>
      <c r="X97" s="191"/>
      <c r="Y97" s="191"/>
      <c r="Z97" s="191"/>
      <c r="AA97" s="191"/>
      <c r="AB97" s="203"/>
      <c r="AC97" s="203"/>
      <c r="AD97" s="203"/>
      <c r="AE97" s="191"/>
      <c r="AF97" s="225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</row>
    <row r="98" spans="1:75" s="133" customFormat="1" ht="21" customHeight="1" x14ac:dyDescent="0.15">
      <c r="A98" s="225"/>
      <c r="B98" s="191"/>
      <c r="C98" s="204" t="s">
        <v>21</v>
      </c>
      <c r="D98" s="204"/>
      <c r="E98" s="204"/>
      <c r="F98" s="649"/>
      <c r="G98" s="649"/>
      <c r="H98" s="649"/>
      <c r="I98" s="649"/>
      <c r="J98" s="649"/>
      <c r="K98" s="649"/>
      <c r="L98" s="649"/>
      <c r="M98" s="649"/>
      <c r="N98" s="649"/>
      <c r="O98" s="649"/>
      <c r="P98" s="649"/>
      <c r="Q98" s="649"/>
      <c r="R98" s="649"/>
      <c r="S98" s="649"/>
      <c r="T98" s="649"/>
      <c r="U98" s="649"/>
      <c r="V98" s="649"/>
      <c r="W98" s="191"/>
      <c r="X98" s="203"/>
      <c r="Y98" s="203"/>
      <c r="Z98" s="203"/>
      <c r="AA98" s="203"/>
      <c r="AB98" s="191"/>
      <c r="AC98" s="191"/>
      <c r="AD98" s="203"/>
      <c r="AE98" s="191"/>
      <c r="AF98" s="225"/>
      <c r="AG98" s="655" t="s">
        <v>24</v>
      </c>
      <c r="AH98" s="656"/>
      <c r="AI98" s="656"/>
      <c r="AJ98" s="656"/>
      <c r="AK98" s="656"/>
      <c r="AL98" s="656"/>
      <c r="AM98" s="656"/>
      <c r="AN98" s="656"/>
      <c r="AO98" s="656"/>
      <c r="AP98" s="657"/>
      <c r="AQ98" s="655">
        <v>70</v>
      </c>
      <c r="AR98" s="656"/>
      <c r="AS98" s="656"/>
      <c r="AT98" s="656"/>
      <c r="AU98" s="655">
        <v>50</v>
      </c>
      <c r="AV98" s="656"/>
      <c r="AW98" s="656"/>
      <c r="AX98" s="657"/>
      <c r="AY98" s="655">
        <v>30</v>
      </c>
      <c r="AZ98" s="656"/>
      <c r="BA98" s="656"/>
      <c r="BB98" s="656"/>
      <c r="BC98" s="657"/>
      <c r="BD98" s="312"/>
      <c r="BE98" s="312"/>
      <c r="BF98" s="359" t="s">
        <v>96</v>
      </c>
      <c r="BG98" s="312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  <c r="BS98" s="312"/>
      <c r="BT98" s="313"/>
      <c r="BU98" s="131"/>
    </row>
    <row r="99" spans="1:75" s="133" customFormat="1" ht="6" customHeight="1" x14ac:dyDescent="0.15">
      <c r="A99" s="225"/>
      <c r="B99" s="191"/>
      <c r="C99" s="251"/>
      <c r="D99" s="251"/>
      <c r="E99" s="251"/>
      <c r="F99" s="650"/>
      <c r="G99" s="650"/>
      <c r="H99" s="650"/>
      <c r="I99" s="650"/>
      <c r="J99" s="650"/>
      <c r="K99" s="650"/>
      <c r="L99" s="650"/>
      <c r="M99" s="650"/>
      <c r="N99" s="650"/>
      <c r="O99" s="650"/>
      <c r="P99" s="650"/>
      <c r="Q99" s="650"/>
      <c r="R99" s="650"/>
      <c r="S99" s="650"/>
      <c r="T99" s="650"/>
      <c r="U99" s="650"/>
      <c r="V99" s="650"/>
      <c r="W99" s="230"/>
      <c r="X99" s="230"/>
      <c r="Y99" s="230"/>
      <c r="Z99" s="230"/>
      <c r="AA99" s="230"/>
      <c r="AB99" s="191"/>
      <c r="AC99" s="191"/>
      <c r="AD99" s="191"/>
      <c r="AE99" s="191"/>
      <c r="AF99" s="225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1"/>
      <c r="BM99" s="191"/>
      <c r="BN99" s="191"/>
      <c r="BO99" s="191"/>
      <c r="BP99" s="191"/>
      <c r="BQ99" s="191"/>
      <c r="BR99" s="191"/>
      <c r="BS99" s="191"/>
      <c r="BT99" s="191"/>
    </row>
    <row r="100" spans="1:75" s="133" customFormat="1" ht="22.5" customHeight="1" x14ac:dyDescent="0.15">
      <c r="A100" s="225"/>
      <c r="B100" s="191"/>
      <c r="C100" s="205" t="s">
        <v>30</v>
      </c>
      <c r="D100" s="205"/>
      <c r="E100" s="205"/>
      <c r="F100" s="649" t="str">
        <f>IF(ISBLANK(出来高請求書!F31),"",出来高請求書!F31)</f>
        <v/>
      </c>
      <c r="G100" s="649"/>
      <c r="H100" s="649"/>
      <c r="I100" s="649"/>
      <c r="J100" s="649"/>
      <c r="K100" s="649"/>
      <c r="L100" s="649"/>
      <c r="M100" s="649"/>
      <c r="N100" s="649"/>
      <c r="O100" s="649"/>
      <c r="P100" s="649"/>
      <c r="Q100" s="649"/>
      <c r="R100" s="649"/>
      <c r="S100" s="649"/>
      <c r="T100" s="649"/>
      <c r="U100" s="649"/>
      <c r="V100" s="649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225"/>
      <c r="AG100" s="573" t="s">
        <v>16</v>
      </c>
      <c r="AH100" s="574"/>
      <c r="AI100" s="574"/>
      <c r="AJ100" s="574"/>
      <c r="AK100" s="273"/>
      <c r="AL100" s="273"/>
      <c r="AM100" s="250"/>
      <c r="AN100" s="250"/>
      <c r="AO100" s="250"/>
      <c r="AP100" s="250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4"/>
      <c r="BE100" s="314"/>
      <c r="BF100" s="314"/>
      <c r="BG100" s="314"/>
      <c r="BH100" s="314"/>
      <c r="BI100" s="314"/>
      <c r="BJ100" s="314"/>
      <c r="BK100" s="314"/>
      <c r="BL100" s="314"/>
      <c r="BM100" s="314"/>
      <c r="BN100" s="314"/>
      <c r="BO100" s="314"/>
      <c r="BP100" s="314"/>
      <c r="BQ100" s="314"/>
      <c r="BR100" s="314"/>
      <c r="BS100" s="314"/>
      <c r="BT100" s="315"/>
    </row>
    <row r="101" spans="1:75" s="133" customFormat="1" ht="6" customHeight="1" x14ac:dyDescent="0.15">
      <c r="A101" s="225"/>
      <c r="B101" s="191"/>
      <c r="C101" s="251"/>
      <c r="D101" s="252"/>
      <c r="E101" s="252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30"/>
      <c r="X101" s="230"/>
      <c r="Y101" s="230"/>
      <c r="Z101" s="230"/>
      <c r="AA101" s="230"/>
      <c r="AB101" s="191"/>
      <c r="AC101" s="191"/>
      <c r="AD101" s="191"/>
      <c r="AE101" s="191"/>
      <c r="AF101" s="225"/>
      <c r="AG101" s="575"/>
      <c r="AH101" s="568"/>
      <c r="AI101" s="568"/>
      <c r="AJ101" s="568"/>
      <c r="AK101" s="197"/>
      <c r="AL101" s="197"/>
      <c r="AM101" s="203"/>
      <c r="AN101" s="203"/>
      <c r="AO101" s="203"/>
      <c r="AP101" s="203"/>
      <c r="AQ101" s="195"/>
      <c r="AR101" s="195"/>
      <c r="AS101" s="195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F101" s="195"/>
      <c r="BG101" s="195"/>
      <c r="BH101" s="195"/>
      <c r="BI101" s="195"/>
      <c r="BJ101" s="195"/>
      <c r="BK101" s="195"/>
      <c r="BL101" s="195"/>
      <c r="BM101" s="195"/>
      <c r="BN101" s="195"/>
      <c r="BO101" s="195"/>
      <c r="BP101" s="195"/>
      <c r="BQ101" s="195"/>
      <c r="BR101" s="195"/>
      <c r="BS101" s="195"/>
      <c r="BT101" s="215"/>
    </row>
    <row r="102" spans="1:75" s="133" customFormat="1" ht="13.5" customHeight="1" x14ac:dyDescent="0.15">
      <c r="A102" s="225"/>
      <c r="B102" s="191"/>
      <c r="C102" s="205"/>
      <c r="D102" s="207"/>
      <c r="E102" s="207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225"/>
      <c r="AG102" s="316"/>
      <c r="AH102" s="889"/>
      <c r="AI102" s="889"/>
      <c r="AJ102" s="889"/>
      <c r="AK102" s="889"/>
      <c r="AL102" s="889"/>
      <c r="AM102" s="889"/>
      <c r="AN102" s="889"/>
      <c r="AO102" s="889"/>
      <c r="AP102" s="889"/>
      <c r="AQ102" s="889"/>
      <c r="AR102" s="889"/>
      <c r="AS102" s="889"/>
      <c r="AT102" s="889"/>
      <c r="AU102" s="889"/>
      <c r="AV102" s="889"/>
      <c r="AW102" s="889"/>
      <c r="AX102" s="889"/>
      <c r="AY102" s="889"/>
      <c r="AZ102" s="889"/>
      <c r="BA102" s="889"/>
      <c r="BB102" s="889"/>
      <c r="BC102" s="889"/>
      <c r="BD102" s="889"/>
      <c r="BE102" s="889"/>
      <c r="BF102" s="889"/>
      <c r="BG102" s="889"/>
      <c r="BH102" s="889"/>
      <c r="BI102" s="889"/>
      <c r="BJ102" s="889"/>
      <c r="BK102" s="889"/>
      <c r="BL102" s="889"/>
      <c r="BM102" s="889"/>
      <c r="BN102" s="889"/>
      <c r="BO102" s="889"/>
      <c r="BP102" s="889"/>
      <c r="BQ102" s="889"/>
      <c r="BR102" s="889"/>
      <c r="BS102" s="195"/>
      <c r="BT102" s="215"/>
    </row>
    <row r="103" spans="1:75" s="133" customFormat="1" ht="8.25" customHeight="1" x14ac:dyDescent="0.15">
      <c r="A103" s="225"/>
      <c r="B103" s="722" t="s">
        <v>22</v>
      </c>
      <c r="C103" s="643"/>
      <c r="D103" s="642" t="s">
        <v>5</v>
      </c>
      <c r="E103" s="643"/>
      <c r="F103" s="643"/>
      <c r="G103" s="643"/>
      <c r="H103" s="643"/>
      <c r="I103" s="643"/>
      <c r="J103" s="643"/>
      <c r="K103" s="644"/>
      <c r="L103" s="643" t="s">
        <v>7</v>
      </c>
      <c r="M103" s="643"/>
      <c r="N103" s="643"/>
      <c r="O103" s="642" t="s">
        <v>10</v>
      </c>
      <c r="P103" s="644"/>
      <c r="Q103" s="643" t="s">
        <v>8</v>
      </c>
      <c r="R103" s="643"/>
      <c r="S103" s="643"/>
      <c r="T103" s="642" t="s">
        <v>9</v>
      </c>
      <c r="U103" s="643"/>
      <c r="V103" s="643"/>
      <c r="W103" s="643"/>
      <c r="X103" s="643"/>
      <c r="Y103" s="643"/>
      <c r="Z103" s="643"/>
      <c r="AA103" s="643"/>
      <c r="AB103" s="643"/>
      <c r="AC103" s="643"/>
      <c r="AD103" s="647"/>
      <c r="AE103" s="191"/>
      <c r="AF103" s="225"/>
      <c r="AG103" s="316"/>
      <c r="AH103" s="889"/>
      <c r="AI103" s="889"/>
      <c r="AJ103" s="889"/>
      <c r="AK103" s="889"/>
      <c r="AL103" s="889"/>
      <c r="AM103" s="889"/>
      <c r="AN103" s="889"/>
      <c r="AO103" s="889"/>
      <c r="AP103" s="889"/>
      <c r="AQ103" s="889"/>
      <c r="AR103" s="889"/>
      <c r="AS103" s="889"/>
      <c r="AT103" s="889"/>
      <c r="AU103" s="889"/>
      <c r="AV103" s="889"/>
      <c r="AW103" s="889"/>
      <c r="AX103" s="889"/>
      <c r="AY103" s="889"/>
      <c r="AZ103" s="889"/>
      <c r="BA103" s="889"/>
      <c r="BB103" s="889"/>
      <c r="BC103" s="889"/>
      <c r="BD103" s="889"/>
      <c r="BE103" s="889"/>
      <c r="BF103" s="889"/>
      <c r="BG103" s="889"/>
      <c r="BH103" s="889"/>
      <c r="BI103" s="889"/>
      <c r="BJ103" s="889"/>
      <c r="BK103" s="889"/>
      <c r="BL103" s="889"/>
      <c r="BM103" s="889"/>
      <c r="BN103" s="889"/>
      <c r="BO103" s="889"/>
      <c r="BP103" s="889"/>
      <c r="BQ103" s="889"/>
      <c r="BR103" s="889"/>
      <c r="BS103" s="195"/>
      <c r="BT103" s="215"/>
    </row>
    <row r="104" spans="1:75" s="133" customFormat="1" ht="8.25" customHeight="1" x14ac:dyDescent="0.15">
      <c r="A104" s="225"/>
      <c r="B104" s="751"/>
      <c r="C104" s="638"/>
      <c r="D104" s="637"/>
      <c r="E104" s="638"/>
      <c r="F104" s="638"/>
      <c r="G104" s="638"/>
      <c r="H104" s="638"/>
      <c r="I104" s="638"/>
      <c r="J104" s="638"/>
      <c r="K104" s="639"/>
      <c r="L104" s="638"/>
      <c r="M104" s="638"/>
      <c r="N104" s="638"/>
      <c r="O104" s="637"/>
      <c r="P104" s="639"/>
      <c r="Q104" s="638"/>
      <c r="R104" s="638"/>
      <c r="S104" s="638"/>
      <c r="T104" s="637"/>
      <c r="U104" s="638"/>
      <c r="V104" s="638"/>
      <c r="W104" s="638"/>
      <c r="X104" s="638"/>
      <c r="Y104" s="638"/>
      <c r="Z104" s="638"/>
      <c r="AA104" s="638"/>
      <c r="AB104" s="638"/>
      <c r="AC104" s="638"/>
      <c r="AD104" s="648"/>
      <c r="AE104" s="191"/>
      <c r="AF104" s="225"/>
      <c r="AG104" s="317"/>
      <c r="AH104" s="889"/>
      <c r="AI104" s="889"/>
      <c r="AJ104" s="889"/>
      <c r="AK104" s="889"/>
      <c r="AL104" s="889"/>
      <c r="AM104" s="889"/>
      <c r="AN104" s="889"/>
      <c r="AO104" s="889"/>
      <c r="AP104" s="889"/>
      <c r="AQ104" s="889"/>
      <c r="AR104" s="889"/>
      <c r="AS104" s="889"/>
      <c r="AT104" s="889"/>
      <c r="AU104" s="889"/>
      <c r="AV104" s="889"/>
      <c r="AW104" s="889"/>
      <c r="AX104" s="889"/>
      <c r="AY104" s="889"/>
      <c r="AZ104" s="889"/>
      <c r="BA104" s="889"/>
      <c r="BB104" s="889"/>
      <c r="BC104" s="889"/>
      <c r="BD104" s="889"/>
      <c r="BE104" s="889"/>
      <c r="BF104" s="889"/>
      <c r="BG104" s="889"/>
      <c r="BH104" s="889"/>
      <c r="BI104" s="889"/>
      <c r="BJ104" s="889"/>
      <c r="BK104" s="889"/>
      <c r="BL104" s="889"/>
      <c r="BM104" s="889"/>
      <c r="BN104" s="889"/>
      <c r="BO104" s="889"/>
      <c r="BP104" s="889"/>
      <c r="BQ104" s="889"/>
      <c r="BR104" s="889"/>
      <c r="BS104" s="203"/>
      <c r="BT104" s="318"/>
      <c r="BV104" s="131"/>
      <c r="BW104" s="131"/>
    </row>
    <row r="105" spans="1:75" s="133" customFormat="1" ht="7.5" customHeight="1" x14ac:dyDescent="0.15">
      <c r="A105" s="225"/>
      <c r="B105" s="327"/>
      <c r="C105" s="328"/>
      <c r="D105" s="716" t="str">
        <f>IF(ISBLANK(出来高請求書!D36),"",出来高請求書!D36)</f>
        <v/>
      </c>
      <c r="E105" s="717"/>
      <c r="F105" s="717" t="str">
        <f>IF(ISBLANK(出来高請求書!F36),"",出来高請求書!F36)</f>
        <v/>
      </c>
      <c r="G105" s="717" t="str">
        <f>IF(ISBLANK(出来高請求書!G36),"",出来高請求書!G36)</f>
        <v/>
      </c>
      <c r="H105" s="717" t="str">
        <f>IF(ISBLANK(出来高請求書!H36),"",出来高請求書!H36)</f>
        <v/>
      </c>
      <c r="I105" s="717" t="str">
        <f>IF(ISBLANK(出来高請求書!I36),"",出来高請求書!I36)</f>
        <v/>
      </c>
      <c r="J105" s="717" t="str">
        <f>IF(ISBLANK(出来高請求書!J36),"",出来高請求書!J36)</f>
        <v/>
      </c>
      <c r="K105" s="718" t="str">
        <f>IF(ISBLANK(出来高請求書!K36),"",出来高請求書!K36)</f>
        <v/>
      </c>
      <c r="L105" s="198"/>
      <c r="M105" s="198"/>
      <c r="N105" s="329"/>
      <c r="O105" s="328"/>
      <c r="P105" s="330"/>
      <c r="Q105" s="198"/>
      <c r="R105" s="198"/>
      <c r="S105" s="198"/>
      <c r="T105" s="262"/>
      <c r="U105" s="260"/>
      <c r="V105" s="287"/>
      <c r="W105" s="260"/>
      <c r="X105" s="288"/>
      <c r="Y105" s="260"/>
      <c r="Z105" s="260"/>
      <c r="AA105" s="260"/>
      <c r="AB105" s="287"/>
      <c r="AC105" s="260"/>
      <c r="AD105" s="261"/>
      <c r="AE105" s="191"/>
      <c r="AF105" s="225"/>
      <c r="AG105" s="317"/>
      <c r="AH105" s="889"/>
      <c r="AI105" s="889"/>
      <c r="AJ105" s="889"/>
      <c r="AK105" s="889"/>
      <c r="AL105" s="889"/>
      <c r="AM105" s="889"/>
      <c r="AN105" s="889"/>
      <c r="AO105" s="889"/>
      <c r="AP105" s="889"/>
      <c r="AQ105" s="889"/>
      <c r="AR105" s="889"/>
      <c r="AS105" s="889"/>
      <c r="AT105" s="889"/>
      <c r="AU105" s="889"/>
      <c r="AV105" s="889"/>
      <c r="AW105" s="889"/>
      <c r="AX105" s="889"/>
      <c r="AY105" s="889"/>
      <c r="AZ105" s="889"/>
      <c r="BA105" s="889"/>
      <c r="BB105" s="889"/>
      <c r="BC105" s="889"/>
      <c r="BD105" s="889"/>
      <c r="BE105" s="889"/>
      <c r="BF105" s="889"/>
      <c r="BG105" s="889"/>
      <c r="BH105" s="889"/>
      <c r="BI105" s="889"/>
      <c r="BJ105" s="889"/>
      <c r="BK105" s="889"/>
      <c r="BL105" s="889"/>
      <c r="BM105" s="889"/>
      <c r="BN105" s="889"/>
      <c r="BO105" s="889"/>
      <c r="BP105" s="889"/>
      <c r="BQ105" s="889"/>
      <c r="BR105" s="889"/>
      <c r="BS105" s="203"/>
      <c r="BT105" s="318"/>
      <c r="BU105" s="131"/>
    </row>
    <row r="106" spans="1:75" s="133" customFormat="1" ht="9" customHeight="1" x14ac:dyDescent="0.15">
      <c r="A106" s="225"/>
      <c r="B106" s="695" t="str">
        <f>IF(ISBLANK(出来高請求書!B37),"",出来高請求書!B37)</f>
        <v/>
      </c>
      <c r="C106" s="633" t="str">
        <f>IF(ISBLANK(出来高請求書!C37),"",出来高請求書!C37)</f>
        <v/>
      </c>
      <c r="D106" s="716"/>
      <c r="E106" s="717"/>
      <c r="F106" s="717"/>
      <c r="G106" s="717"/>
      <c r="H106" s="717"/>
      <c r="I106" s="717"/>
      <c r="J106" s="717"/>
      <c r="K106" s="718"/>
      <c r="L106" s="596" t="str">
        <f>IF(ISBLANK(出来高請求書!L37),"",出来高請求書!L37)</f>
        <v/>
      </c>
      <c r="M106" s="596"/>
      <c r="N106" s="597"/>
      <c r="O106" s="633" t="str">
        <f>IF(ISBLANK(出来高請求書!O37),"",出来高請求書!O37)</f>
        <v/>
      </c>
      <c r="P106" s="634"/>
      <c r="Q106" s="635" t="str">
        <f>IF(ISBLANK(出来高請求書!Q37),"",出来高請求書!Q37)</f>
        <v/>
      </c>
      <c r="R106" s="635"/>
      <c r="S106" s="635"/>
      <c r="T106" s="569" t="str">
        <f>IF(ISBLANK(出来高請求書!T37),"",出来高請求書!T37)</f>
        <v/>
      </c>
      <c r="U106" s="570"/>
      <c r="V106" s="571"/>
      <c r="W106" s="570"/>
      <c r="X106" s="570"/>
      <c r="Y106" s="571"/>
      <c r="Z106" s="570"/>
      <c r="AA106" s="570"/>
      <c r="AB106" s="571"/>
      <c r="AC106" s="570"/>
      <c r="AD106" s="572"/>
      <c r="AE106" s="191"/>
      <c r="AF106" s="225"/>
      <c r="AG106" s="317"/>
      <c r="AH106" s="889"/>
      <c r="AI106" s="889"/>
      <c r="AJ106" s="889"/>
      <c r="AK106" s="889"/>
      <c r="AL106" s="889"/>
      <c r="AM106" s="889"/>
      <c r="AN106" s="889"/>
      <c r="AO106" s="889"/>
      <c r="AP106" s="889"/>
      <c r="AQ106" s="889"/>
      <c r="AR106" s="889"/>
      <c r="AS106" s="889"/>
      <c r="AT106" s="889"/>
      <c r="AU106" s="889"/>
      <c r="AV106" s="889"/>
      <c r="AW106" s="889"/>
      <c r="AX106" s="889"/>
      <c r="AY106" s="889"/>
      <c r="AZ106" s="889"/>
      <c r="BA106" s="889"/>
      <c r="BB106" s="889"/>
      <c r="BC106" s="889"/>
      <c r="BD106" s="889"/>
      <c r="BE106" s="889"/>
      <c r="BF106" s="889"/>
      <c r="BG106" s="889"/>
      <c r="BH106" s="889"/>
      <c r="BI106" s="889"/>
      <c r="BJ106" s="889"/>
      <c r="BK106" s="889"/>
      <c r="BL106" s="889"/>
      <c r="BM106" s="889"/>
      <c r="BN106" s="889"/>
      <c r="BO106" s="889"/>
      <c r="BP106" s="889"/>
      <c r="BQ106" s="889"/>
      <c r="BR106" s="889"/>
      <c r="BS106" s="203"/>
      <c r="BT106" s="318"/>
      <c r="BU106" s="131"/>
    </row>
    <row r="107" spans="1:75" s="133" customFormat="1" ht="9" customHeight="1" x14ac:dyDescent="0.15">
      <c r="A107" s="225"/>
      <c r="B107" s="695"/>
      <c r="C107" s="633"/>
      <c r="D107" s="716" t="str">
        <f>IF(ISBLANK(出来高請求書!D38),"",出来高請求書!D38)</f>
        <v/>
      </c>
      <c r="E107" s="717"/>
      <c r="F107" s="717" t="str">
        <f>IF(ISBLANK(出来高請求書!F38),"",出来高請求書!F38)</f>
        <v/>
      </c>
      <c r="G107" s="717" t="str">
        <f>IF(ISBLANK(出来高請求書!G38),"",出来高請求書!G38)</f>
        <v/>
      </c>
      <c r="H107" s="717" t="str">
        <f>IF(ISBLANK(出来高請求書!H38),"",出来高請求書!H38)</f>
        <v/>
      </c>
      <c r="I107" s="717" t="str">
        <f>IF(ISBLANK(出来高請求書!I38),"",出来高請求書!I38)</f>
        <v/>
      </c>
      <c r="J107" s="717" t="str">
        <f>IF(ISBLANK(出来高請求書!J38),"",出来高請求書!J38)</f>
        <v/>
      </c>
      <c r="K107" s="718" t="str">
        <f>IF(ISBLANK(出来高請求書!K38),"",出来高請求書!K38)</f>
        <v/>
      </c>
      <c r="L107" s="596"/>
      <c r="M107" s="596"/>
      <c r="N107" s="597"/>
      <c r="O107" s="633"/>
      <c r="P107" s="634"/>
      <c r="Q107" s="635"/>
      <c r="R107" s="635"/>
      <c r="S107" s="635"/>
      <c r="T107" s="569"/>
      <c r="U107" s="570"/>
      <c r="V107" s="571"/>
      <c r="W107" s="570"/>
      <c r="X107" s="570"/>
      <c r="Y107" s="571"/>
      <c r="Z107" s="570"/>
      <c r="AA107" s="570"/>
      <c r="AB107" s="571"/>
      <c r="AC107" s="570"/>
      <c r="AD107" s="572"/>
      <c r="AE107" s="191"/>
      <c r="AF107" s="225"/>
      <c r="AG107" s="319"/>
      <c r="AH107" s="889"/>
      <c r="AI107" s="889"/>
      <c r="AJ107" s="889"/>
      <c r="AK107" s="889"/>
      <c r="AL107" s="889"/>
      <c r="AM107" s="889"/>
      <c r="AN107" s="889"/>
      <c r="AO107" s="889"/>
      <c r="AP107" s="889"/>
      <c r="AQ107" s="889"/>
      <c r="AR107" s="889"/>
      <c r="AS107" s="889"/>
      <c r="AT107" s="889"/>
      <c r="AU107" s="889"/>
      <c r="AV107" s="889"/>
      <c r="AW107" s="889"/>
      <c r="AX107" s="889"/>
      <c r="AY107" s="889"/>
      <c r="AZ107" s="889"/>
      <c r="BA107" s="889"/>
      <c r="BB107" s="889"/>
      <c r="BC107" s="889"/>
      <c r="BD107" s="889"/>
      <c r="BE107" s="889"/>
      <c r="BF107" s="889"/>
      <c r="BG107" s="889"/>
      <c r="BH107" s="889"/>
      <c r="BI107" s="889"/>
      <c r="BJ107" s="889"/>
      <c r="BK107" s="889"/>
      <c r="BL107" s="889"/>
      <c r="BM107" s="889"/>
      <c r="BN107" s="889"/>
      <c r="BO107" s="889"/>
      <c r="BP107" s="889"/>
      <c r="BQ107" s="889"/>
      <c r="BR107" s="889"/>
      <c r="BS107" s="194"/>
      <c r="BT107" s="320"/>
    </row>
    <row r="108" spans="1:75" s="133" customFormat="1" ht="7.5" customHeight="1" x14ac:dyDescent="0.15">
      <c r="A108" s="225"/>
      <c r="B108" s="327"/>
      <c r="C108" s="328"/>
      <c r="D108" s="716"/>
      <c r="E108" s="717"/>
      <c r="F108" s="717"/>
      <c r="G108" s="717"/>
      <c r="H108" s="717"/>
      <c r="I108" s="717"/>
      <c r="J108" s="717"/>
      <c r="K108" s="718"/>
      <c r="L108" s="198"/>
      <c r="M108" s="198"/>
      <c r="N108" s="329"/>
      <c r="O108" s="328"/>
      <c r="P108" s="330"/>
      <c r="Q108" s="198"/>
      <c r="R108" s="198"/>
      <c r="S108" s="198"/>
      <c r="T108" s="262"/>
      <c r="U108" s="262"/>
      <c r="V108" s="285"/>
      <c r="W108" s="260"/>
      <c r="X108" s="298"/>
      <c r="Y108" s="279"/>
      <c r="Z108" s="260"/>
      <c r="AA108" s="262"/>
      <c r="AB108" s="285"/>
      <c r="AC108" s="260"/>
      <c r="AD108" s="303"/>
      <c r="AE108" s="191"/>
      <c r="AF108" s="226"/>
      <c r="AG108" s="316"/>
      <c r="AH108" s="889"/>
      <c r="AI108" s="889"/>
      <c r="AJ108" s="889"/>
      <c r="AK108" s="889"/>
      <c r="AL108" s="889"/>
      <c r="AM108" s="889"/>
      <c r="AN108" s="889"/>
      <c r="AO108" s="889"/>
      <c r="AP108" s="889"/>
      <c r="AQ108" s="889"/>
      <c r="AR108" s="889"/>
      <c r="AS108" s="889"/>
      <c r="AT108" s="889"/>
      <c r="AU108" s="889"/>
      <c r="AV108" s="889"/>
      <c r="AW108" s="889"/>
      <c r="AX108" s="889"/>
      <c r="AY108" s="889"/>
      <c r="AZ108" s="889"/>
      <c r="BA108" s="889"/>
      <c r="BB108" s="889"/>
      <c r="BC108" s="889"/>
      <c r="BD108" s="889"/>
      <c r="BE108" s="889"/>
      <c r="BF108" s="889"/>
      <c r="BG108" s="889"/>
      <c r="BH108" s="889"/>
      <c r="BI108" s="889"/>
      <c r="BJ108" s="889"/>
      <c r="BK108" s="889"/>
      <c r="BL108" s="889"/>
      <c r="BM108" s="889"/>
      <c r="BN108" s="889"/>
      <c r="BO108" s="889"/>
      <c r="BP108" s="889"/>
      <c r="BQ108" s="889"/>
      <c r="BR108" s="889"/>
      <c r="BS108" s="195"/>
      <c r="BT108" s="215"/>
    </row>
    <row r="109" spans="1:75" s="133" customFormat="1" ht="7.5" customHeight="1" x14ac:dyDescent="0.15">
      <c r="A109" s="225"/>
      <c r="B109" s="331"/>
      <c r="C109" s="332"/>
      <c r="D109" s="713" t="str">
        <f>IF(ISBLANK(出来高請求書!D40),"",出来高請求書!D40)</f>
        <v/>
      </c>
      <c r="E109" s="714"/>
      <c r="F109" s="714" t="str">
        <f>IF(ISBLANK(出来高請求書!F40),"",出来高請求書!F40)</f>
        <v/>
      </c>
      <c r="G109" s="714" t="str">
        <f>IF(ISBLANK(出来高請求書!G40),"",出来高請求書!G40)</f>
        <v/>
      </c>
      <c r="H109" s="714" t="str">
        <f>IF(ISBLANK(出来高請求書!H40),"",出来高請求書!H40)</f>
        <v/>
      </c>
      <c r="I109" s="714" t="str">
        <f>IF(ISBLANK(出来高請求書!I40),"",出来高請求書!I40)</f>
        <v/>
      </c>
      <c r="J109" s="714" t="str">
        <f>IF(ISBLANK(出来高請求書!J40),"",出来高請求書!J40)</f>
        <v/>
      </c>
      <c r="K109" s="715" t="str">
        <f>IF(ISBLANK(出来高請求書!K40),"",出来高請求書!K40)</f>
        <v/>
      </c>
      <c r="L109" s="333"/>
      <c r="M109" s="333"/>
      <c r="N109" s="334"/>
      <c r="O109" s="332"/>
      <c r="P109" s="335"/>
      <c r="Q109" s="333"/>
      <c r="R109" s="333"/>
      <c r="S109" s="333"/>
      <c r="T109" s="265"/>
      <c r="U109" s="266"/>
      <c r="V109" s="289"/>
      <c r="W109" s="266"/>
      <c r="X109" s="290"/>
      <c r="Y109" s="266"/>
      <c r="Z109" s="266"/>
      <c r="AA109" s="266"/>
      <c r="AB109" s="289"/>
      <c r="AC109" s="266"/>
      <c r="AD109" s="267"/>
      <c r="AE109" s="191"/>
      <c r="AF109" s="225"/>
      <c r="AG109" s="316"/>
      <c r="AH109" s="889"/>
      <c r="AI109" s="889"/>
      <c r="AJ109" s="889"/>
      <c r="AK109" s="889"/>
      <c r="AL109" s="889"/>
      <c r="AM109" s="889"/>
      <c r="AN109" s="889"/>
      <c r="AO109" s="889"/>
      <c r="AP109" s="889"/>
      <c r="AQ109" s="889"/>
      <c r="AR109" s="889"/>
      <c r="AS109" s="889"/>
      <c r="AT109" s="889"/>
      <c r="AU109" s="889"/>
      <c r="AV109" s="889"/>
      <c r="AW109" s="889"/>
      <c r="AX109" s="889"/>
      <c r="AY109" s="889"/>
      <c r="AZ109" s="889"/>
      <c r="BA109" s="889"/>
      <c r="BB109" s="889"/>
      <c r="BC109" s="889"/>
      <c r="BD109" s="889"/>
      <c r="BE109" s="889"/>
      <c r="BF109" s="889"/>
      <c r="BG109" s="889"/>
      <c r="BH109" s="889"/>
      <c r="BI109" s="889"/>
      <c r="BJ109" s="889"/>
      <c r="BK109" s="889"/>
      <c r="BL109" s="889"/>
      <c r="BM109" s="889"/>
      <c r="BN109" s="889"/>
      <c r="BO109" s="889"/>
      <c r="BP109" s="889"/>
      <c r="BQ109" s="889"/>
      <c r="BR109" s="889"/>
      <c r="BS109" s="195"/>
      <c r="BT109" s="215"/>
    </row>
    <row r="110" spans="1:75" s="133" customFormat="1" ht="9" customHeight="1" x14ac:dyDescent="0.15">
      <c r="A110" s="225"/>
      <c r="B110" s="695" t="str">
        <f>IF(ISBLANK(出来高請求書!B41),"",出来高請求書!B41)</f>
        <v/>
      </c>
      <c r="C110" s="633" t="str">
        <f>IF(ISBLANK(出来高請求書!C41),"",出来高請求書!C41)</f>
        <v/>
      </c>
      <c r="D110" s="716"/>
      <c r="E110" s="717"/>
      <c r="F110" s="717"/>
      <c r="G110" s="717"/>
      <c r="H110" s="717"/>
      <c r="I110" s="717"/>
      <c r="J110" s="717"/>
      <c r="K110" s="718"/>
      <c r="L110" s="596" t="str">
        <f>IF(ISBLANK(出来高請求書!L41),"",出来高請求書!L41)</f>
        <v/>
      </c>
      <c r="M110" s="596"/>
      <c r="N110" s="597"/>
      <c r="O110" s="633" t="str">
        <f>IF(ISBLANK(出来高請求書!O41),"",出来高請求書!O41)</f>
        <v/>
      </c>
      <c r="P110" s="634"/>
      <c r="Q110" s="635" t="str">
        <f>IF(ISBLANK(出来高請求書!Q41),"",出来高請求書!Q41)</f>
        <v/>
      </c>
      <c r="R110" s="635"/>
      <c r="S110" s="635"/>
      <c r="T110" s="569" t="str">
        <f>IF(ISBLANK(出来高請求書!T41),"",出来高請求書!T41)</f>
        <v/>
      </c>
      <c r="U110" s="570"/>
      <c r="V110" s="571"/>
      <c r="W110" s="570"/>
      <c r="X110" s="570"/>
      <c r="Y110" s="571"/>
      <c r="Z110" s="570"/>
      <c r="AA110" s="570"/>
      <c r="AB110" s="571"/>
      <c r="AC110" s="570"/>
      <c r="AD110" s="572"/>
      <c r="AE110" s="191"/>
      <c r="AF110" s="225"/>
      <c r="AG110" s="316"/>
      <c r="AH110" s="889"/>
      <c r="AI110" s="889"/>
      <c r="AJ110" s="889"/>
      <c r="AK110" s="889"/>
      <c r="AL110" s="889"/>
      <c r="AM110" s="889"/>
      <c r="AN110" s="889"/>
      <c r="AO110" s="889"/>
      <c r="AP110" s="889"/>
      <c r="AQ110" s="889"/>
      <c r="AR110" s="889"/>
      <c r="AS110" s="889"/>
      <c r="AT110" s="889"/>
      <c r="AU110" s="889"/>
      <c r="AV110" s="889"/>
      <c r="AW110" s="889"/>
      <c r="AX110" s="889"/>
      <c r="AY110" s="889"/>
      <c r="AZ110" s="889"/>
      <c r="BA110" s="889"/>
      <c r="BB110" s="889"/>
      <c r="BC110" s="889"/>
      <c r="BD110" s="889"/>
      <c r="BE110" s="889"/>
      <c r="BF110" s="889"/>
      <c r="BG110" s="889"/>
      <c r="BH110" s="889"/>
      <c r="BI110" s="889"/>
      <c r="BJ110" s="889"/>
      <c r="BK110" s="889"/>
      <c r="BL110" s="889"/>
      <c r="BM110" s="889"/>
      <c r="BN110" s="889"/>
      <c r="BO110" s="889"/>
      <c r="BP110" s="889"/>
      <c r="BQ110" s="889"/>
      <c r="BR110" s="889"/>
      <c r="BS110" s="195"/>
      <c r="BT110" s="215"/>
    </row>
    <row r="111" spans="1:75" s="133" customFormat="1" ht="9" customHeight="1" x14ac:dyDescent="0.15">
      <c r="A111" s="225"/>
      <c r="B111" s="695"/>
      <c r="C111" s="633"/>
      <c r="D111" s="716" t="str">
        <f>IF(ISBLANK(出来高請求書!D42),"",出来高請求書!D42)</f>
        <v/>
      </c>
      <c r="E111" s="717"/>
      <c r="F111" s="717" t="str">
        <f>IF(ISBLANK(出来高請求書!F42),"",出来高請求書!F42)</f>
        <v/>
      </c>
      <c r="G111" s="717" t="str">
        <f>IF(ISBLANK(出来高請求書!G42),"",出来高請求書!G42)</f>
        <v/>
      </c>
      <c r="H111" s="717" t="str">
        <f>IF(ISBLANK(出来高請求書!H42),"",出来高請求書!H42)</f>
        <v/>
      </c>
      <c r="I111" s="717" t="str">
        <f>IF(ISBLANK(出来高請求書!I42),"",出来高請求書!I42)</f>
        <v/>
      </c>
      <c r="J111" s="717" t="str">
        <f>IF(ISBLANK(出来高請求書!J42),"",出来高請求書!J42)</f>
        <v/>
      </c>
      <c r="K111" s="718" t="str">
        <f>IF(ISBLANK(出来高請求書!K42),"",出来高請求書!K42)</f>
        <v/>
      </c>
      <c r="L111" s="596"/>
      <c r="M111" s="596"/>
      <c r="N111" s="597"/>
      <c r="O111" s="633"/>
      <c r="P111" s="634"/>
      <c r="Q111" s="635"/>
      <c r="R111" s="635"/>
      <c r="S111" s="635"/>
      <c r="T111" s="569"/>
      <c r="U111" s="570"/>
      <c r="V111" s="571"/>
      <c r="W111" s="570"/>
      <c r="X111" s="570"/>
      <c r="Y111" s="571"/>
      <c r="Z111" s="570"/>
      <c r="AA111" s="570"/>
      <c r="AB111" s="571"/>
      <c r="AC111" s="570"/>
      <c r="AD111" s="572"/>
      <c r="AE111" s="191"/>
      <c r="AF111" s="225"/>
      <c r="AG111" s="316"/>
      <c r="AH111" s="889"/>
      <c r="AI111" s="889"/>
      <c r="AJ111" s="889"/>
      <c r="AK111" s="889"/>
      <c r="AL111" s="889"/>
      <c r="AM111" s="889"/>
      <c r="AN111" s="889"/>
      <c r="AO111" s="889"/>
      <c r="AP111" s="889"/>
      <c r="AQ111" s="889"/>
      <c r="AR111" s="889"/>
      <c r="AS111" s="889"/>
      <c r="AT111" s="889"/>
      <c r="AU111" s="889"/>
      <c r="AV111" s="889"/>
      <c r="AW111" s="889"/>
      <c r="AX111" s="889"/>
      <c r="AY111" s="889"/>
      <c r="AZ111" s="889"/>
      <c r="BA111" s="889"/>
      <c r="BB111" s="889"/>
      <c r="BC111" s="889"/>
      <c r="BD111" s="889"/>
      <c r="BE111" s="889"/>
      <c r="BF111" s="889"/>
      <c r="BG111" s="889"/>
      <c r="BH111" s="889"/>
      <c r="BI111" s="889"/>
      <c r="BJ111" s="889"/>
      <c r="BK111" s="889"/>
      <c r="BL111" s="889"/>
      <c r="BM111" s="889"/>
      <c r="BN111" s="889"/>
      <c r="BO111" s="889"/>
      <c r="BP111" s="889"/>
      <c r="BQ111" s="889"/>
      <c r="BR111" s="889"/>
      <c r="BS111" s="195"/>
      <c r="BT111" s="215"/>
    </row>
    <row r="112" spans="1:75" s="133" customFormat="1" ht="7.5" customHeight="1" x14ac:dyDescent="0.15">
      <c r="A112" s="225"/>
      <c r="B112" s="336"/>
      <c r="C112" s="337"/>
      <c r="D112" s="719"/>
      <c r="E112" s="720"/>
      <c r="F112" s="720"/>
      <c r="G112" s="720"/>
      <c r="H112" s="720"/>
      <c r="I112" s="720"/>
      <c r="J112" s="720"/>
      <c r="K112" s="721"/>
      <c r="L112" s="338"/>
      <c r="M112" s="338"/>
      <c r="N112" s="339"/>
      <c r="O112" s="337"/>
      <c r="P112" s="340"/>
      <c r="Q112" s="338"/>
      <c r="R112" s="338"/>
      <c r="S112" s="338"/>
      <c r="T112" s="268"/>
      <c r="U112" s="268"/>
      <c r="V112" s="286"/>
      <c r="W112" s="269"/>
      <c r="X112" s="299"/>
      <c r="Y112" s="280"/>
      <c r="Z112" s="269"/>
      <c r="AA112" s="268"/>
      <c r="AB112" s="286"/>
      <c r="AC112" s="269"/>
      <c r="AD112" s="304"/>
      <c r="AE112" s="191"/>
      <c r="AF112" s="225"/>
      <c r="AG112" s="316"/>
      <c r="AH112" s="889"/>
      <c r="AI112" s="889"/>
      <c r="AJ112" s="889"/>
      <c r="AK112" s="889"/>
      <c r="AL112" s="889"/>
      <c r="AM112" s="889"/>
      <c r="AN112" s="889"/>
      <c r="AO112" s="889"/>
      <c r="AP112" s="889"/>
      <c r="AQ112" s="889"/>
      <c r="AR112" s="889"/>
      <c r="AS112" s="889"/>
      <c r="AT112" s="889"/>
      <c r="AU112" s="889"/>
      <c r="AV112" s="889"/>
      <c r="AW112" s="889"/>
      <c r="AX112" s="889"/>
      <c r="AY112" s="889"/>
      <c r="AZ112" s="889"/>
      <c r="BA112" s="889"/>
      <c r="BB112" s="889"/>
      <c r="BC112" s="889"/>
      <c r="BD112" s="889"/>
      <c r="BE112" s="889"/>
      <c r="BF112" s="889"/>
      <c r="BG112" s="889"/>
      <c r="BH112" s="889"/>
      <c r="BI112" s="889"/>
      <c r="BJ112" s="889"/>
      <c r="BK112" s="889"/>
      <c r="BL112" s="889"/>
      <c r="BM112" s="889"/>
      <c r="BN112" s="889"/>
      <c r="BO112" s="889"/>
      <c r="BP112" s="889"/>
      <c r="BQ112" s="889"/>
      <c r="BR112" s="889"/>
      <c r="BS112" s="195"/>
      <c r="BT112" s="215"/>
    </row>
    <row r="113" spans="1:73" s="133" customFormat="1" ht="7.5" customHeight="1" x14ac:dyDescent="0.15">
      <c r="A113" s="225"/>
      <c r="B113" s="245"/>
      <c r="C113" s="263"/>
      <c r="D113" s="575" t="s">
        <v>77</v>
      </c>
      <c r="E113" s="568"/>
      <c r="F113" s="568"/>
      <c r="G113" s="568"/>
      <c r="H113" s="568"/>
      <c r="I113" s="568"/>
      <c r="J113" s="568"/>
      <c r="K113" s="576"/>
      <c r="L113" s="197"/>
      <c r="M113" s="197"/>
      <c r="N113" s="282"/>
      <c r="O113" s="263"/>
      <c r="P113" s="281"/>
      <c r="Q113" s="197"/>
      <c r="R113" s="197"/>
      <c r="S113" s="197"/>
      <c r="T113" s="263"/>
      <c r="U113" s="197"/>
      <c r="V113" s="291"/>
      <c r="W113" s="197"/>
      <c r="X113" s="292"/>
      <c r="Y113" s="197"/>
      <c r="Z113" s="197"/>
      <c r="AA113" s="197"/>
      <c r="AB113" s="291"/>
      <c r="AC113" s="197"/>
      <c r="AD113" s="254"/>
      <c r="AE113" s="191"/>
      <c r="AF113" s="225"/>
      <c r="AG113" s="316"/>
      <c r="AH113" s="889"/>
      <c r="AI113" s="889"/>
      <c r="AJ113" s="889"/>
      <c r="AK113" s="889"/>
      <c r="AL113" s="889"/>
      <c r="AM113" s="889"/>
      <c r="AN113" s="889"/>
      <c r="AO113" s="889"/>
      <c r="AP113" s="889"/>
      <c r="AQ113" s="889"/>
      <c r="AR113" s="889"/>
      <c r="AS113" s="889"/>
      <c r="AT113" s="889"/>
      <c r="AU113" s="889"/>
      <c r="AV113" s="889"/>
      <c r="AW113" s="889"/>
      <c r="AX113" s="889"/>
      <c r="AY113" s="889"/>
      <c r="AZ113" s="889"/>
      <c r="BA113" s="889"/>
      <c r="BB113" s="889"/>
      <c r="BC113" s="889"/>
      <c r="BD113" s="889"/>
      <c r="BE113" s="889"/>
      <c r="BF113" s="889"/>
      <c r="BG113" s="889"/>
      <c r="BH113" s="889"/>
      <c r="BI113" s="889"/>
      <c r="BJ113" s="889"/>
      <c r="BK113" s="889"/>
      <c r="BL113" s="889"/>
      <c r="BM113" s="889"/>
      <c r="BN113" s="889"/>
      <c r="BO113" s="889"/>
      <c r="BP113" s="889"/>
      <c r="BQ113" s="889"/>
      <c r="BR113" s="889"/>
      <c r="BS113" s="195"/>
      <c r="BT113" s="215"/>
    </row>
    <row r="114" spans="1:73" s="133" customFormat="1" ht="9" customHeight="1" x14ac:dyDescent="0.15">
      <c r="A114" s="225"/>
      <c r="B114" s="245"/>
      <c r="C114" s="263"/>
      <c r="D114" s="575"/>
      <c r="E114" s="568"/>
      <c r="F114" s="568"/>
      <c r="G114" s="568"/>
      <c r="H114" s="568"/>
      <c r="I114" s="568"/>
      <c r="J114" s="568"/>
      <c r="K114" s="576"/>
      <c r="L114" s="640" t="str">
        <f>IF(ISBLANK(出来高請求書!L45),"",出来高請求書!L45)</f>
        <v/>
      </c>
      <c r="M114" s="607"/>
      <c r="N114" s="281"/>
      <c r="O114" s="575" t="str">
        <f>IF(ISBLANK(出来高請求書!O45),"",出来高請求書!O45)</f>
        <v/>
      </c>
      <c r="P114" s="576"/>
      <c r="Q114" s="197"/>
      <c r="R114" s="197"/>
      <c r="S114" s="197"/>
      <c r="T114" s="569">
        <f>IF(ISBLANK(出来高請求書!T45),"",出来高請求書!T45)</f>
        <v>0</v>
      </c>
      <c r="U114" s="570"/>
      <c r="V114" s="571"/>
      <c r="W114" s="570"/>
      <c r="X114" s="570"/>
      <c r="Y114" s="571"/>
      <c r="Z114" s="570"/>
      <c r="AA114" s="570"/>
      <c r="AB114" s="571"/>
      <c r="AC114" s="570"/>
      <c r="AD114" s="572"/>
      <c r="AE114" s="191"/>
      <c r="AF114" s="225"/>
      <c r="AG114" s="316"/>
      <c r="AH114" s="889"/>
      <c r="AI114" s="889"/>
      <c r="AJ114" s="889"/>
      <c r="AK114" s="889"/>
      <c r="AL114" s="889"/>
      <c r="AM114" s="889"/>
      <c r="AN114" s="889"/>
      <c r="AO114" s="889"/>
      <c r="AP114" s="889"/>
      <c r="AQ114" s="889"/>
      <c r="AR114" s="889"/>
      <c r="AS114" s="889"/>
      <c r="AT114" s="889"/>
      <c r="AU114" s="889"/>
      <c r="AV114" s="889"/>
      <c r="AW114" s="889"/>
      <c r="AX114" s="889"/>
      <c r="AY114" s="889"/>
      <c r="AZ114" s="889"/>
      <c r="BA114" s="889"/>
      <c r="BB114" s="889"/>
      <c r="BC114" s="889"/>
      <c r="BD114" s="889"/>
      <c r="BE114" s="889"/>
      <c r="BF114" s="889"/>
      <c r="BG114" s="889"/>
      <c r="BH114" s="889"/>
      <c r="BI114" s="889"/>
      <c r="BJ114" s="889"/>
      <c r="BK114" s="889"/>
      <c r="BL114" s="889"/>
      <c r="BM114" s="889"/>
      <c r="BN114" s="889"/>
      <c r="BO114" s="889"/>
      <c r="BP114" s="889"/>
      <c r="BQ114" s="889"/>
      <c r="BR114" s="889"/>
      <c r="BS114" s="195"/>
      <c r="BT114" s="215"/>
    </row>
    <row r="115" spans="1:73" s="133" customFormat="1" ht="9" customHeight="1" x14ac:dyDescent="0.15">
      <c r="A115" s="225"/>
      <c r="B115" s="245"/>
      <c r="C115" s="263"/>
      <c r="D115" s="575"/>
      <c r="E115" s="568"/>
      <c r="F115" s="568"/>
      <c r="G115" s="568"/>
      <c r="H115" s="568"/>
      <c r="I115" s="568"/>
      <c r="J115" s="568"/>
      <c r="K115" s="576"/>
      <c r="L115" s="640"/>
      <c r="M115" s="607"/>
      <c r="N115" s="281"/>
      <c r="O115" s="575"/>
      <c r="P115" s="576"/>
      <c r="Q115" s="197"/>
      <c r="R115" s="197"/>
      <c r="S115" s="197"/>
      <c r="T115" s="569"/>
      <c r="U115" s="570"/>
      <c r="V115" s="571"/>
      <c r="W115" s="570"/>
      <c r="X115" s="570"/>
      <c r="Y115" s="571"/>
      <c r="Z115" s="570"/>
      <c r="AA115" s="570"/>
      <c r="AB115" s="571"/>
      <c r="AC115" s="570"/>
      <c r="AD115" s="572"/>
      <c r="AE115" s="191"/>
      <c r="AF115" s="225"/>
      <c r="AG115" s="316"/>
      <c r="AH115" s="889"/>
      <c r="AI115" s="889"/>
      <c r="AJ115" s="889"/>
      <c r="AK115" s="889"/>
      <c r="AL115" s="889"/>
      <c r="AM115" s="889"/>
      <c r="AN115" s="889"/>
      <c r="AO115" s="889"/>
      <c r="AP115" s="889"/>
      <c r="AQ115" s="889"/>
      <c r="AR115" s="889"/>
      <c r="AS115" s="889"/>
      <c r="AT115" s="889"/>
      <c r="AU115" s="889"/>
      <c r="AV115" s="889"/>
      <c r="AW115" s="889"/>
      <c r="AX115" s="889"/>
      <c r="AY115" s="889"/>
      <c r="AZ115" s="889"/>
      <c r="BA115" s="889"/>
      <c r="BB115" s="889"/>
      <c r="BC115" s="889"/>
      <c r="BD115" s="889"/>
      <c r="BE115" s="889"/>
      <c r="BF115" s="889"/>
      <c r="BG115" s="889"/>
      <c r="BH115" s="889"/>
      <c r="BI115" s="889"/>
      <c r="BJ115" s="889"/>
      <c r="BK115" s="889"/>
      <c r="BL115" s="889"/>
      <c r="BM115" s="889"/>
      <c r="BN115" s="889"/>
      <c r="BO115" s="889"/>
      <c r="BP115" s="889"/>
      <c r="BQ115" s="889"/>
      <c r="BR115" s="889"/>
      <c r="BS115" s="195"/>
      <c r="BT115" s="215"/>
    </row>
    <row r="116" spans="1:73" s="133" customFormat="1" ht="7.5" customHeight="1" x14ac:dyDescent="0.15">
      <c r="A116" s="225"/>
      <c r="B116" s="245"/>
      <c r="C116" s="263"/>
      <c r="D116" s="575"/>
      <c r="E116" s="568"/>
      <c r="F116" s="568"/>
      <c r="G116" s="568"/>
      <c r="H116" s="568"/>
      <c r="I116" s="568"/>
      <c r="J116" s="568"/>
      <c r="K116" s="576"/>
      <c r="L116" s="343"/>
      <c r="M116" s="343"/>
      <c r="N116" s="281"/>
      <c r="O116" s="263"/>
      <c r="P116" s="344"/>
      <c r="Q116" s="197"/>
      <c r="R116" s="197"/>
      <c r="S116" s="197"/>
      <c r="T116" s="263"/>
      <c r="U116" s="263"/>
      <c r="V116" s="295"/>
      <c r="W116" s="197"/>
      <c r="X116" s="300"/>
      <c r="Y116" s="281"/>
      <c r="Z116" s="197"/>
      <c r="AA116" s="263"/>
      <c r="AB116" s="295"/>
      <c r="AC116" s="197"/>
      <c r="AD116" s="305"/>
      <c r="AE116" s="191"/>
      <c r="AF116" s="225"/>
      <c r="AG116" s="316"/>
      <c r="AH116" s="889"/>
      <c r="AI116" s="889"/>
      <c r="AJ116" s="889"/>
      <c r="AK116" s="889"/>
      <c r="AL116" s="889"/>
      <c r="AM116" s="889"/>
      <c r="AN116" s="889"/>
      <c r="AO116" s="889"/>
      <c r="AP116" s="889"/>
      <c r="AQ116" s="889"/>
      <c r="AR116" s="889"/>
      <c r="AS116" s="889"/>
      <c r="AT116" s="889"/>
      <c r="AU116" s="889"/>
      <c r="AV116" s="889"/>
      <c r="AW116" s="889"/>
      <c r="AX116" s="889"/>
      <c r="AY116" s="889"/>
      <c r="AZ116" s="889"/>
      <c r="BA116" s="889"/>
      <c r="BB116" s="889"/>
      <c r="BC116" s="889"/>
      <c r="BD116" s="889"/>
      <c r="BE116" s="889"/>
      <c r="BF116" s="889"/>
      <c r="BG116" s="889"/>
      <c r="BH116" s="889"/>
      <c r="BI116" s="889"/>
      <c r="BJ116" s="889"/>
      <c r="BK116" s="889"/>
      <c r="BL116" s="889"/>
      <c r="BM116" s="889"/>
      <c r="BN116" s="889"/>
      <c r="BO116" s="889"/>
      <c r="BP116" s="889"/>
      <c r="BQ116" s="889"/>
      <c r="BR116" s="889"/>
      <c r="BS116" s="195"/>
      <c r="BT116" s="215"/>
    </row>
    <row r="117" spans="1:73" s="133" customFormat="1" ht="7.5" customHeight="1" x14ac:dyDescent="0.15">
      <c r="A117" s="225"/>
      <c r="B117" s="271"/>
      <c r="C117" s="272"/>
      <c r="D117" s="573" t="s">
        <v>0</v>
      </c>
      <c r="E117" s="574"/>
      <c r="F117" s="574"/>
      <c r="G117" s="574"/>
      <c r="H117" s="574"/>
      <c r="I117" s="574"/>
      <c r="J117" s="574"/>
      <c r="K117" s="636"/>
      <c r="L117" s="347"/>
      <c r="M117" s="347"/>
      <c r="N117" s="282"/>
      <c r="O117" s="272"/>
      <c r="P117" s="348"/>
      <c r="Q117" s="273"/>
      <c r="R117" s="273"/>
      <c r="S117" s="273"/>
      <c r="T117" s="272"/>
      <c r="U117" s="273"/>
      <c r="V117" s="293"/>
      <c r="W117" s="273"/>
      <c r="X117" s="294"/>
      <c r="Y117" s="273"/>
      <c r="Z117" s="273"/>
      <c r="AA117" s="273"/>
      <c r="AB117" s="293"/>
      <c r="AC117" s="273"/>
      <c r="AD117" s="274"/>
      <c r="AE117" s="191"/>
      <c r="AF117" s="225"/>
      <c r="AG117" s="316"/>
      <c r="AH117" s="889"/>
      <c r="AI117" s="889"/>
      <c r="AJ117" s="889"/>
      <c r="AK117" s="889"/>
      <c r="AL117" s="889"/>
      <c r="AM117" s="889"/>
      <c r="AN117" s="889"/>
      <c r="AO117" s="889"/>
      <c r="AP117" s="889"/>
      <c r="AQ117" s="889"/>
      <c r="AR117" s="889"/>
      <c r="AS117" s="889"/>
      <c r="AT117" s="889"/>
      <c r="AU117" s="889"/>
      <c r="AV117" s="889"/>
      <c r="AW117" s="889"/>
      <c r="AX117" s="889"/>
      <c r="AY117" s="889"/>
      <c r="AZ117" s="889"/>
      <c r="BA117" s="889"/>
      <c r="BB117" s="889"/>
      <c r="BC117" s="889"/>
      <c r="BD117" s="889"/>
      <c r="BE117" s="889"/>
      <c r="BF117" s="889"/>
      <c r="BG117" s="889"/>
      <c r="BH117" s="889"/>
      <c r="BI117" s="889"/>
      <c r="BJ117" s="889"/>
      <c r="BK117" s="889"/>
      <c r="BL117" s="889"/>
      <c r="BM117" s="889"/>
      <c r="BN117" s="889"/>
      <c r="BO117" s="889"/>
      <c r="BP117" s="889"/>
      <c r="BQ117" s="889"/>
      <c r="BR117" s="889"/>
      <c r="BS117" s="195"/>
      <c r="BT117" s="215"/>
    </row>
    <row r="118" spans="1:73" s="133" customFormat="1" ht="9" customHeight="1" x14ac:dyDescent="0.15">
      <c r="A118" s="225"/>
      <c r="B118" s="245"/>
      <c r="C118" s="263"/>
      <c r="D118" s="575"/>
      <c r="E118" s="568"/>
      <c r="F118" s="568"/>
      <c r="G118" s="568"/>
      <c r="H118" s="568"/>
      <c r="I118" s="568"/>
      <c r="J118" s="568"/>
      <c r="K118" s="576"/>
      <c r="L118" s="640" t="str">
        <f>IF(ISBLANK(出来高請求書!L49),"",出来高請求書!L49)</f>
        <v/>
      </c>
      <c r="M118" s="607"/>
      <c r="N118" s="281"/>
      <c r="O118" s="575" t="str">
        <f>IF(ISBLANK(出来高請求書!O49),"",出来高請求書!O49)</f>
        <v/>
      </c>
      <c r="P118" s="576"/>
      <c r="Q118" s="197"/>
      <c r="R118" s="197"/>
      <c r="S118" s="197"/>
      <c r="T118" s="569" t="str">
        <f>IF(ISBLANK(出来高請求書!T49),"",出来高請求書!T49)</f>
        <v/>
      </c>
      <c r="U118" s="570"/>
      <c r="V118" s="571"/>
      <c r="W118" s="570"/>
      <c r="X118" s="570"/>
      <c r="Y118" s="571"/>
      <c r="Z118" s="570"/>
      <c r="AA118" s="570"/>
      <c r="AB118" s="571"/>
      <c r="AC118" s="570"/>
      <c r="AD118" s="572"/>
      <c r="AE118" s="191"/>
      <c r="AF118" s="225"/>
      <c r="AG118" s="316"/>
      <c r="AH118" s="889"/>
      <c r="AI118" s="889"/>
      <c r="AJ118" s="889"/>
      <c r="AK118" s="889"/>
      <c r="AL118" s="889"/>
      <c r="AM118" s="889"/>
      <c r="AN118" s="889"/>
      <c r="AO118" s="889"/>
      <c r="AP118" s="889"/>
      <c r="AQ118" s="889"/>
      <c r="AR118" s="889"/>
      <c r="AS118" s="889"/>
      <c r="AT118" s="889"/>
      <c r="AU118" s="889"/>
      <c r="AV118" s="889"/>
      <c r="AW118" s="889"/>
      <c r="AX118" s="889"/>
      <c r="AY118" s="889"/>
      <c r="AZ118" s="889"/>
      <c r="BA118" s="889"/>
      <c r="BB118" s="889"/>
      <c r="BC118" s="889"/>
      <c r="BD118" s="889"/>
      <c r="BE118" s="889"/>
      <c r="BF118" s="889"/>
      <c r="BG118" s="889"/>
      <c r="BH118" s="889"/>
      <c r="BI118" s="889"/>
      <c r="BJ118" s="889"/>
      <c r="BK118" s="889"/>
      <c r="BL118" s="889"/>
      <c r="BM118" s="889"/>
      <c r="BN118" s="889"/>
      <c r="BO118" s="889"/>
      <c r="BP118" s="889"/>
      <c r="BQ118" s="889"/>
      <c r="BR118" s="889"/>
      <c r="BS118" s="195"/>
      <c r="BT118" s="215"/>
    </row>
    <row r="119" spans="1:73" s="133" customFormat="1" ht="9" customHeight="1" x14ac:dyDescent="0.15">
      <c r="A119" s="225"/>
      <c r="B119" s="245"/>
      <c r="C119" s="263"/>
      <c r="D119" s="575"/>
      <c r="E119" s="568"/>
      <c r="F119" s="568"/>
      <c r="G119" s="568"/>
      <c r="H119" s="568"/>
      <c r="I119" s="568"/>
      <c r="J119" s="568"/>
      <c r="K119" s="576"/>
      <c r="L119" s="640"/>
      <c r="M119" s="607"/>
      <c r="N119" s="281"/>
      <c r="O119" s="575"/>
      <c r="P119" s="576"/>
      <c r="Q119" s="197"/>
      <c r="R119" s="197"/>
      <c r="S119" s="197"/>
      <c r="T119" s="569"/>
      <c r="U119" s="570"/>
      <c r="V119" s="571"/>
      <c r="W119" s="570"/>
      <c r="X119" s="570"/>
      <c r="Y119" s="571"/>
      <c r="Z119" s="570"/>
      <c r="AA119" s="570"/>
      <c r="AB119" s="571"/>
      <c r="AC119" s="570"/>
      <c r="AD119" s="572"/>
      <c r="AE119" s="191"/>
      <c r="AF119" s="225"/>
      <c r="AG119" s="316"/>
      <c r="AH119" s="889"/>
      <c r="AI119" s="889"/>
      <c r="AJ119" s="889"/>
      <c r="AK119" s="889"/>
      <c r="AL119" s="889"/>
      <c r="AM119" s="889"/>
      <c r="AN119" s="889"/>
      <c r="AO119" s="889"/>
      <c r="AP119" s="889"/>
      <c r="AQ119" s="889"/>
      <c r="AR119" s="889"/>
      <c r="AS119" s="889"/>
      <c r="AT119" s="889"/>
      <c r="AU119" s="889"/>
      <c r="AV119" s="889"/>
      <c r="AW119" s="889"/>
      <c r="AX119" s="889"/>
      <c r="AY119" s="889"/>
      <c r="AZ119" s="889"/>
      <c r="BA119" s="889"/>
      <c r="BB119" s="889"/>
      <c r="BC119" s="889"/>
      <c r="BD119" s="889"/>
      <c r="BE119" s="889"/>
      <c r="BF119" s="889"/>
      <c r="BG119" s="889"/>
      <c r="BH119" s="889"/>
      <c r="BI119" s="889"/>
      <c r="BJ119" s="889"/>
      <c r="BK119" s="889"/>
      <c r="BL119" s="889"/>
      <c r="BM119" s="889"/>
      <c r="BN119" s="889"/>
      <c r="BO119" s="889"/>
      <c r="BP119" s="889"/>
      <c r="BQ119" s="889"/>
      <c r="BR119" s="889"/>
      <c r="BS119" s="195"/>
      <c r="BT119" s="215"/>
    </row>
    <row r="120" spans="1:73" s="133" customFormat="1" ht="7.5" customHeight="1" x14ac:dyDescent="0.15">
      <c r="A120" s="225"/>
      <c r="B120" s="275"/>
      <c r="C120" s="276"/>
      <c r="D120" s="637"/>
      <c r="E120" s="638"/>
      <c r="F120" s="638"/>
      <c r="G120" s="638"/>
      <c r="H120" s="638"/>
      <c r="I120" s="638"/>
      <c r="J120" s="638"/>
      <c r="K120" s="639"/>
      <c r="L120" s="345"/>
      <c r="M120" s="345"/>
      <c r="N120" s="283"/>
      <c r="O120" s="276"/>
      <c r="P120" s="346"/>
      <c r="Q120" s="277"/>
      <c r="R120" s="277"/>
      <c r="S120" s="277"/>
      <c r="T120" s="276"/>
      <c r="U120" s="276"/>
      <c r="V120" s="296"/>
      <c r="W120" s="277"/>
      <c r="X120" s="301"/>
      <c r="Y120" s="283"/>
      <c r="Z120" s="277"/>
      <c r="AA120" s="276"/>
      <c r="AB120" s="296"/>
      <c r="AC120" s="277"/>
      <c r="AD120" s="306"/>
      <c r="AE120" s="191"/>
      <c r="AF120" s="225"/>
      <c r="AG120" s="377"/>
      <c r="AH120" s="889"/>
      <c r="AI120" s="889"/>
      <c r="AJ120" s="889"/>
      <c r="AK120" s="889"/>
      <c r="AL120" s="889"/>
      <c r="AM120" s="889"/>
      <c r="AN120" s="889"/>
      <c r="AO120" s="889"/>
      <c r="AP120" s="889"/>
      <c r="AQ120" s="889"/>
      <c r="AR120" s="889"/>
      <c r="AS120" s="889"/>
      <c r="AT120" s="889"/>
      <c r="AU120" s="889"/>
      <c r="AV120" s="889"/>
      <c r="AW120" s="889"/>
      <c r="AX120" s="889"/>
      <c r="AY120" s="889"/>
      <c r="AZ120" s="889"/>
      <c r="BA120" s="889"/>
      <c r="BB120" s="889"/>
      <c r="BC120" s="889"/>
      <c r="BD120" s="889"/>
      <c r="BE120" s="889"/>
      <c r="BF120" s="889"/>
      <c r="BG120" s="889"/>
      <c r="BH120" s="889"/>
      <c r="BI120" s="889"/>
      <c r="BJ120" s="889"/>
      <c r="BK120" s="889"/>
      <c r="BL120" s="889"/>
      <c r="BM120" s="889"/>
      <c r="BN120" s="889"/>
      <c r="BO120" s="889"/>
      <c r="BP120" s="889"/>
      <c r="BQ120" s="889"/>
      <c r="BR120" s="889"/>
      <c r="BS120" s="195"/>
      <c r="BT120" s="215"/>
    </row>
    <row r="121" spans="1:73" s="133" customFormat="1" ht="7.5" customHeight="1" x14ac:dyDescent="0.15">
      <c r="A121" s="225"/>
      <c r="B121" s="245"/>
      <c r="C121" s="263"/>
      <c r="D121" s="575" t="s">
        <v>76</v>
      </c>
      <c r="E121" s="568"/>
      <c r="F121" s="568"/>
      <c r="G121" s="568"/>
      <c r="H121" s="568"/>
      <c r="I121" s="568"/>
      <c r="J121" s="568"/>
      <c r="K121" s="576"/>
      <c r="L121" s="343"/>
      <c r="M121" s="343"/>
      <c r="N121" s="281"/>
      <c r="O121" s="263"/>
      <c r="P121" s="344"/>
      <c r="Q121" s="197"/>
      <c r="R121" s="197"/>
      <c r="S121" s="197"/>
      <c r="T121" s="263"/>
      <c r="U121" s="197"/>
      <c r="V121" s="291"/>
      <c r="W121" s="197"/>
      <c r="X121" s="292"/>
      <c r="Y121" s="197"/>
      <c r="Z121" s="197"/>
      <c r="AA121" s="197"/>
      <c r="AB121" s="291"/>
      <c r="AC121" s="197"/>
      <c r="AD121" s="254"/>
      <c r="AE121" s="191"/>
      <c r="AF121" s="225"/>
      <c r="AG121" s="377"/>
      <c r="AH121" s="889"/>
      <c r="AI121" s="889"/>
      <c r="AJ121" s="889"/>
      <c r="AK121" s="889"/>
      <c r="AL121" s="889"/>
      <c r="AM121" s="889"/>
      <c r="AN121" s="889"/>
      <c r="AO121" s="889"/>
      <c r="AP121" s="889"/>
      <c r="AQ121" s="889"/>
      <c r="AR121" s="889"/>
      <c r="AS121" s="889"/>
      <c r="AT121" s="889"/>
      <c r="AU121" s="889"/>
      <c r="AV121" s="889"/>
      <c r="AW121" s="889"/>
      <c r="AX121" s="889"/>
      <c r="AY121" s="889"/>
      <c r="AZ121" s="889"/>
      <c r="BA121" s="889"/>
      <c r="BB121" s="889"/>
      <c r="BC121" s="889"/>
      <c r="BD121" s="889"/>
      <c r="BE121" s="889"/>
      <c r="BF121" s="889"/>
      <c r="BG121" s="889"/>
      <c r="BH121" s="889"/>
      <c r="BI121" s="889"/>
      <c r="BJ121" s="889"/>
      <c r="BK121" s="889"/>
      <c r="BL121" s="889"/>
      <c r="BM121" s="889"/>
      <c r="BN121" s="889"/>
      <c r="BO121" s="889"/>
      <c r="BP121" s="889"/>
      <c r="BQ121" s="889"/>
      <c r="BR121" s="889"/>
      <c r="BS121" s="195"/>
      <c r="BT121" s="215"/>
    </row>
    <row r="122" spans="1:73" s="133" customFormat="1" ht="9" customHeight="1" x14ac:dyDescent="0.15">
      <c r="A122" s="225"/>
      <c r="B122" s="245"/>
      <c r="C122" s="263"/>
      <c r="D122" s="575"/>
      <c r="E122" s="568"/>
      <c r="F122" s="568"/>
      <c r="G122" s="568"/>
      <c r="H122" s="568"/>
      <c r="I122" s="568"/>
      <c r="J122" s="568"/>
      <c r="K122" s="576"/>
      <c r="L122" s="640" t="str">
        <f>IF(ISBLANK(出来高請求書!L53),"",出来高請求書!L53)</f>
        <v/>
      </c>
      <c r="M122" s="607"/>
      <c r="N122" s="281"/>
      <c r="O122" s="575" t="str">
        <f>IF(ISBLANK(出来高請求書!O53),"",出来高請求書!O53)</f>
        <v/>
      </c>
      <c r="P122" s="576"/>
      <c r="Q122" s="197"/>
      <c r="R122" s="197"/>
      <c r="S122" s="197"/>
      <c r="T122" s="569">
        <f>IF(ISBLANK(出来高請求書!T53),"",出来高請求書!T53)</f>
        <v>0</v>
      </c>
      <c r="U122" s="570"/>
      <c r="V122" s="571"/>
      <c r="W122" s="570"/>
      <c r="X122" s="570"/>
      <c r="Y122" s="571"/>
      <c r="Z122" s="570"/>
      <c r="AA122" s="570"/>
      <c r="AB122" s="571"/>
      <c r="AC122" s="570"/>
      <c r="AD122" s="572"/>
      <c r="AE122" s="191"/>
      <c r="AF122" s="225"/>
      <c r="AG122" s="377"/>
      <c r="AH122" s="889"/>
      <c r="AI122" s="889"/>
      <c r="AJ122" s="889"/>
      <c r="AK122" s="889"/>
      <c r="AL122" s="889"/>
      <c r="AM122" s="889"/>
      <c r="AN122" s="889"/>
      <c r="AO122" s="889"/>
      <c r="AP122" s="889"/>
      <c r="AQ122" s="889"/>
      <c r="AR122" s="889"/>
      <c r="AS122" s="889"/>
      <c r="AT122" s="889"/>
      <c r="AU122" s="889"/>
      <c r="AV122" s="889"/>
      <c r="AW122" s="889"/>
      <c r="AX122" s="889"/>
      <c r="AY122" s="889"/>
      <c r="AZ122" s="889"/>
      <c r="BA122" s="889"/>
      <c r="BB122" s="889"/>
      <c r="BC122" s="889"/>
      <c r="BD122" s="889"/>
      <c r="BE122" s="889"/>
      <c r="BF122" s="889"/>
      <c r="BG122" s="889"/>
      <c r="BH122" s="889"/>
      <c r="BI122" s="889"/>
      <c r="BJ122" s="889"/>
      <c r="BK122" s="889"/>
      <c r="BL122" s="889"/>
      <c r="BM122" s="889"/>
      <c r="BN122" s="889"/>
      <c r="BO122" s="889"/>
      <c r="BP122" s="889"/>
      <c r="BQ122" s="889"/>
      <c r="BR122" s="889"/>
      <c r="BS122" s="195"/>
      <c r="BT122" s="215"/>
    </row>
    <row r="123" spans="1:73" s="133" customFormat="1" ht="9" customHeight="1" x14ac:dyDescent="0.15">
      <c r="A123" s="225"/>
      <c r="B123" s="245"/>
      <c r="C123" s="263"/>
      <c r="D123" s="575"/>
      <c r="E123" s="568"/>
      <c r="F123" s="568"/>
      <c r="G123" s="568"/>
      <c r="H123" s="568"/>
      <c r="I123" s="568"/>
      <c r="J123" s="568"/>
      <c r="K123" s="576"/>
      <c r="L123" s="640"/>
      <c r="M123" s="607"/>
      <c r="N123" s="281"/>
      <c r="O123" s="575"/>
      <c r="P123" s="576"/>
      <c r="Q123" s="197"/>
      <c r="R123" s="197"/>
      <c r="S123" s="197"/>
      <c r="T123" s="569"/>
      <c r="U123" s="570"/>
      <c r="V123" s="571"/>
      <c r="W123" s="570"/>
      <c r="X123" s="570"/>
      <c r="Y123" s="571"/>
      <c r="Z123" s="570"/>
      <c r="AA123" s="570"/>
      <c r="AB123" s="571"/>
      <c r="AC123" s="570"/>
      <c r="AD123" s="572"/>
      <c r="AE123" s="191"/>
      <c r="AF123" s="225"/>
      <c r="AG123" s="377"/>
      <c r="AH123" s="378"/>
      <c r="AI123" s="378"/>
      <c r="AJ123" s="378"/>
      <c r="AK123" s="378"/>
      <c r="AL123" s="378"/>
      <c r="AM123" s="378"/>
      <c r="AN123" s="378"/>
      <c r="AO123" s="378"/>
      <c r="AP123" s="378"/>
      <c r="AQ123" s="378"/>
      <c r="AR123" s="378"/>
      <c r="AS123" s="378"/>
      <c r="AT123" s="378"/>
      <c r="AU123" s="378"/>
      <c r="AV123" s="378"/>
      <c r="AW123" s="378"/>
      <c r="AX123" s="378"/>
      <c r="AY123" s="378"/>
      <c r="AZ123" s="195"/>
      <c r="BA123" s="195"/>
      <c r="BB123" s="195"/>
      <c r="BC123" s="195"/>
      <c r="BD123" s="195"/>
      <c r="BE123" s="195"/>
      <c r="BF123" s="195"/>
      <c r="BG123" s="195"/>
      <c r="BH123" s="195"/>
      <c r="BI123" s="195"/>
      <c r="BJ123" s="195"/>
      <c r="BK123" s="195"/>
      <c r="BL123" s="195"/>
      <c r="BM123" s="195"/>
      <c r="BN123" s="195"/>
      <c r="BO123" s="195"/>
      <c r="BP123" s="195"/>
      <c r="BQ123" s="195"/>
      <c r="BR123" s="195"/>
      <c r="BS123" s="195"/>
      <c r="BT123" s="215"/>
    </row>
    <row r="124" spans="1:73" s="133" customFormat="1" ht="7.5" customHeight="1" x14ac:dyDescent="0.15">
      <c r="A124" s="225"/>
      <c r="B124" s="255"/>
      <c r="C124" s="264"/>
      <c r="D124" s="577"/>
      <c r="E124" s="578"/>
      <c r="F124" s="578"/>
      <c r="G124" s="578"/>
      <c r="H124" s="578"/>
      <c r="I124" s="578"/>
      <c r="J124" s="578"/>
      <c r="K124" s="579"/>
      <c r="L124" s="256"/>
      <c r="M124" s="256"/>
      <c r="N124" s="284"/>
      <c r="O124" s="264"/>
      <c r="P124" s="284"/>
      <c r="Q124" s="256"/>
      <c r="R124" s="256"/>
      <c r="S124" s="256"/>
      <c r="T124" s="264"/>
      <c r="U124" s="264"/>
      <c r="V124" s="297"/>
      <c r="W124" s="256"/>
      <c r="X124" s="302"/>
      <c r="Y124" s="284"/>
      <c r="Z124" s="256"/>
      <c r="AA124" s="264"/>
      <c r="AB124" s="297"/>
      <c r="AC124" s="256"/>
      <c r="AD124" s="307"/>
      <c r="AE124" s="191"/>
      <c r="AF124" s="225"/>
      <c r="AG124" s="317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195"/>
      <c r="BA124" s="195"/>
      <c r="BB124" s="195"/>
      <c r="BC124" s="195"/>
      <c r="BD124" s="195"/>
      <c r="BE124" s="195"/>
      <c r="BF124" s="195"/>
      <c r="BG124" s="195"/>
      <c r="BH124" s="195"/>
      <c r="BI124" s="195"/>
      <c r="BJ124" s="195"/>
      <c r="BK124" s="195"/>
      <c r="BL124" s="195"/>
      <c r="BM124" s="195"/>
      <c r="BN124" s="195"/>
      <c r="BO124" s="195"/>
      <c r="BP124" s="195"/>
      <c r="BQ124" s="195"/>
      <c r="BR124" s="195"/>
      <c r="BS124" s="195"/>
      <c r="BT124" s="215"/>
    </row>
    <row r="125" spans="1:73" s="133" customFormat="1" ht="6.75" customHeight="1" x14ac:dyDescent="0.15">
      <c r="A125" s="225"/>
      <c r="B125" s="197"/>
      <c r="C125" s="197"/>
      <c r="D125" s="203"/>
      <c r="E125" s="203"/>
      <c r="F125" s="203"/>
      <c r="G125" s="203"/>
      <c r="H125" s="203"/>
      <c r="I125" s="203"/>
      <c r="J125" s="203"/>
      <c r="K125" s="203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  <c r="AB125" s="197"/>
      <c r="AC125" s="197"/>
      <c r="AD125" s="197"/>
      <c r="AE125" s="191"/>
      <c r="AF125" s="225"/>
      <c r="AG125" s="356"/>
      <c r="AH125" s="356"/>
      <c r="AI125" s="356"/>
      <c r="AJ125" s="356"/>
      <c r="AK125" s="356"/>
      <c r="AL125" s="356"/>
      <c r="AM125" s="356"/>
      <c r="AN125" s="356"/>
      <c r="AO125" s="356"/>
      <c r="AP125" s="356"/>
      <c r="AQ125" s="356"/>
      <c r="AR125" s="356"/>
      <c r="AS125" s="356"/>
      <c r="AT125" s="356"/>
      <c r="AU125" s="356"/>
      <c r="AV125" s="356"/>
      <c r="AW125" s="356"/>
      <c r="AX125" s="356"/>
      <c r="AY125" s="356"/>
      <c r="AZ125" s="356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60"/>
    </row>
    <row r="126" spans="1:73" s="133" customFormat="1" ht="7.5" customHeight="1" x14ac:dyDescent="0.15">
      <c r="A126" s="225"/>
      <c r="B126" s="665" t="s">
        <v>102</v>
      </c>
      <c r="C126" s="666"/>
      <c r="D126" s="671" t="s">
        <v>41</v>
      </c>
      <c r="E126" s="672"/>
      <c r="F126" s="673"/>
      <c r="G126" s="677" t="s">
        <v>33</v>
      </c>
      <c r="H126" s="678"/>
      <c r="I126" s="678"/>
      <c r="J126" s="678"/>
      <c r="K126" s="678"/>
      <c r="L126" s="679"/>
      <c r="M126" s="683" t="s">
        <v>34</v>
      </c>
      <c r="N126" s="683"/>
      <c r="O126" s="683"/>
      <c r="P126" s="683"/>
      <c r="Q126" s="683"/>
      <c r="R126" s="683"/>
      <c r="S126" s="683" t="s">
        <v>48</v>
      </c>
      <c r="T126" s="683"/>
      <c r="U126" s="683"/>
      <c r="V126" s="683"/>
      <c r="W126" s="683"/>
      <c r="X126" s="683"/>
      <c r="Y126" s="677" t="s">
        <v>44</v>
      </c>
      <c r="Z126" s="678"/>
      <c r="AA126" s="678"/>
      <c r="AB126" s="678"/>
      <c r="AC126" s="678"/>
      <c r="AD126" s="685"/>
      <c r="AE126" s="191"/>
      <c r="AF126" s="225"/>
      <c r="AG126" s="573" t="s">
        <v>25</v>
      </c>
      <c r="AH126" s="574"/>
      <c r="AI126" s="574"/>
      <c r="AJ126" s="574"/>
      <c r="AK126" s="574"/>
      <c r="AL126" s="574"/>
      <c r="AM126" s="574"/>
      <c r="AN126" s="574"/>
      <c r="AO126" s="574"/>
      <c r="AP126" s="574"/>
      <c r="AQ126" s="574"/>
      <c r="AR126" s="636"/>
      <c r="AS126" s="573" t="s">
        <v>37</v>
      </c>
      <c r="AT126" s="574"/>
      <c r="AU126" s="574"/>
      <c r="AV126" s="574"/>
      <c r="AW126" s="574"/>
      <c r="AX126" s="574"/>
      <c r="AY126" s="574"/>
      <c r="AZ126" s="574"/>
      <c r="BA126" s="574"/>
      <c r="BB126" s="574"/>
      <c r="BC126" s="574"/>
      <c r="BD126" s="574"/>
      <c r="BE126" s="574"/>
      <c r="BF126" s="574"/>
      <c r="BG126" s="574"/>
      <c r="BH126" s="636"/>
      <c r="BI126" s="573" t="s">
        <v>36</v>
      </c>
      <c r="BJ126" s="574"/>
      <c r="BK126" s="574"/>
      <c r="BL126" s="574"/>
      <c r="BM126" s="574"/>
      <c r="BN126" s="574"/>
      <c r="BO126" s="574"/>
      <c r="BP126" s="574"/>
      <c r="BQ126" s="574"/>
      <c r="BR126" s="574"/>
      <c r="BS126" s="574"/>
      <c r="BT126" s="636"/>
    </row>
    <row r="127" spans="1:73" s="133" customFormat="1" ht="7.5" customHeight="1" x14ac:dyDescent="0.15">
      <c r="A127" s="225"/>
      <c r="B127" s="667"/>
      <c r="C127" s="668"/>
      <c r="D127" s="674"/>
      <c r="E127" s="675"/>
      <c r="F127" s="676"/>
      <c r="G127" s="680"/>
      <c r="H127" s="681"/>
      <c r="I127" s="681"/>
      <c r="J127" s="681"/>
      <c r="K127" s="681"/>
      <c r="L127" s="682"/>
      <c r="M127" s="684"/>
      <c r="N127" s="684"/>
      <c r="O127" s="684"/>
      <c r="P127" s="684"/>
      <c r="Q127" s="684"/>
      <c r="R127" s="684"/>
      <c r="S127" s="684"/>
      <c r="T127" s="684"/>
      <c r="U127" s="684"/>
      <c r="V127" s="684"/>
      <c r="W127" s="684"/>
      <c r="X127" s="684"/>
      <c r="Y127" s="680"/>
      <c r="Z127" s="681"/>
      <c r="AA127" s="681"/>
      <c r="AB127" s="681"/>
      <c r="AC127" s="681"/>
      <c r="AD127" s="686"/>
      <c r="AE127" s="191"/>
      <c r="AF127" s="225"/>
      <c r="AG127" s="637"/>
      <c r="AH127" s="638"/>
      <c r="AI127" s="638"/>
      <c r="AJ127" s="638"/>
      <c r="AK127" s="638"/>
      <c r="AL127" s="638"/>
      <c r="AM127" s="638"/>
      <c r="AN127" s="638"/>
      <c r="AO127" s="638"/>
      <c r="AP127" s="638"/>
      <c r="AQ127" s="638"/>
      <c r="AR127" s="639"/>
      <c r="AS127" s="637"/>
      <c r="AT127" s="638"/>
      <c r="AU127" s="638"/>
      <c r="AV127" s="638"/>
      <c r="AW127" s="638"/>
      <c r="AX127" s="638"/>
      <c r="AY127" s="638"/>
      <c r="AZ127" s="638"/>
      <c r="BA127" s="638"/>
      <c r="BB127" s="638"/>
      <c r="BC127" s="638"/>
      <c r="BD127" s="638"/>
      <c r="BE127" s="638"/>
      <c r="BF127" s="638"/>
      <c r="BG127" s="638"/>
      <c r="BH127" s="639"/>
      <c r="BI127" s="637"/>
      <c r="BJ127" s="638"/>
      <c r="BK127" s="638"/>
      <c r="BL127" s="638"/>
      <c r="BM127" s="638"/>
      <c r="BN127" s="638"/>
      <c r="BO127" s="638"/>
      <c r="BP127" s="638"/>
      <c r="BQ127" s="638"/>
      <c r="BR127" s="638"/>
      <c r="BS127" s="638"/>
      <c r="BT127" s="639"/>
    </row>
    <row r="128" spans="1:73" s="133" customFormat="1" ht="7.5" customHeight="1" x14ac:dyDescent="0.15">
      <c r="A128" s="225"/>
      <c r="B128" s="667"/>
      <c r="C128" s="668"/>
      <c r="D128" s="687" t="s">
        <v>42</v>
      </c>
      <c r="E128" s="688"/>
      <c r="F128" s="689"/>
      <c r="G128" s="590" t="str">
        <f>IF(ISBLANK(出来高請求書!G59),"",出来高請求書!G59)</f>
        <v/>
      </c>
      <c r="H128" s="591"/>
      <c r="I128" s="591"/>
      <c r="J128" s="591"/>
      <c r="K128" s="591"/>
      <c r="L128" s="592"/>
      <c r="M128" s="623" t="str">
        <f>IF(ISBLANK(出来高請求書!M59),"",出来高請求書!M59)</f>
        <v/>
      </c>
      <c r="N128" s="623"/>
      <c r="O128" s="623"/>
      <c r="P128" s="623"/>
      <c r="Q128" s="623"/>
      <c r="R128" s="623"/>
      <c r="S128" s="623" t="str">
        <f>IF(ISBLANK(出来高請求書!S59),"",出来高請求書!S59)</f>
        <v/>
      </c>
      <c r="T128" s="623"/>
      <c r="U128" s="623"/>
      <c r="V128" s="623"/>
      <c r="W128" s="623"/>
      <c r="X128" s="623"/>
      <c r="Y128" s="590" t="str">
        <f>IF(ISBLANK(出来高請求書!Y59),"",出来高請求書!Y59)</f>
        <v/>
      </c>
      <c r="Z128" s="591"/>
      <c r="AA128" s="591"/>
      <c r="AB128" s="591"/>
      <c r="AC128" s="591"/>
      <c r="AD128" s="693"/>
      <c r="AE128" s="191"/>
      <c r="AF128" s="225"/>
      <c r="AG128" s="573" t="s">
        <v>38</v>
      </c>
      <c r="AH128" s="574"/>
      <c r="AI128" s="574"/>
      <c r="AJ128" s="574"/>
      <c r="AK128" s="636"/>
      <c r="AL128" s="354"/>
      <c r="AM128" s="354"/>
      <c r="AN128" s="354"/>
      <c r="AO128" s="354"/>
      <c r="AP128" s="354"/>
      <c r="AQ128" s="354"/>
      <c r="AR128" s="354"/>
      <c r="AS128" s="573" t="s">
        <v>95</v>
      </c>
      <c r="AT128" s="574"/>
      <c r="AU128" s="574"/>
      <c r="AV128" s="574"/>
      <c r="AW128" s="574"/>
      <c r="AX128" s="574"/>
      <c r="AY128" s="636"/>
      <c r="AZ128" s="356"/>
      <c r="BA128" s="356"/>
      <c r="BB128" s="356"/>
      <c r="BC128" s="356"/>
      <c r="BD128" s="356"/>
      <c r="BE128" s="356"/>
      <c r="BF128" s="356"/>
      <c r="BG128" s="356"/>
      <c r="BH128" s="356"/>
      <c r="BI128" s="272"/>
      <c r="BJ128" s="354"/>
      <c r="BK128" s="354"/>
      <c r="BL128" s="354"/>
      <c r="BM128" s="354"/>
      <c r="BN128" s="354"/>
      <c r="BO128" s="354"/>
      <c r="BP128" s="354"/>
      <c r="BQ128" s="354"/>
      <c r="BR128" s="354"/>
      <c r="BS128" s="354"/>
      <c r="BT128" s="355"/>
      <c r="BU128" s="68"/>
    </row>
    <row r="129" spans="1:78" s="133" customFormat="1" ht="7.5" customHeight="1" x14ac:dyDescent="0.15">
      <c r="A129" s="225"/>
      <c r="B129" s="667"/>
      <c r="C129" s="668"/>
      <c r="D129" s="690"/>
      <c r="E129" s="691"/>
      <c r="F129" s="692"/>
      <c r="G129" s="593"/>
      <c r="H129" s="594"/>
      <c r="I129" s="594"/>
      <c r="J129" s="594"/>
      <c r="K129" s="594"/>
      <c r="L129" s="595"/>
      <c r="M129" s="624"/>
      <c r="N129" s="624"/>
      <c r="O129" s="624"/>
      <c r="P129" s="624"/>
      <c r="Q129" s="624"/>
      <c r="R129" s="624"/>
      <c r="S129" s="624"/>
      <c r="T129" s="624"/>
      <c r="U129" s="624"/>
      <c r="V129" s="624"/>
      <c r="W129" s="624"/>
      <c r="X129" s="624"/>
      <c r="Y129" s="593"/>
      <c r="Z129" s="594"/>
      <c r="AA129" s="594"/>
      <c r="AB129" s="594"/>
      <c r="AC129" s="594"/>
      <c r="AD129" s="694"/>
      <c r="AE129" s="191"/>
      <c r="AF129" s="225"/>
      <c r="AG129" s="637"/>
      <c r="AH129" s="638"/>
      <c r="AI129" s="638"/>
      <c r="AJ129" s="638"/>
      <c r="AK129" s="639"/>
      <c r="AL129" s="354"/>
      <c r="AM129" s="354"/>
      <c r="AN129" s="354"/>
      <c r="AO129" s="354"/>
      <c r="AP129" s="354"/>
      <c r="AQ129" s="354"/>
      <c r="AR129" s="354"/>
      <c r="AS129" s="637"/>
      <c r="AT129" s="638"/>
      <c r="AU129" s="638"/>
      <c r="AV129" s="638"/>
      <c r="AW129" s="638"/>
      <c r="AX129" s="638"/>
      <c r="AY129" s="639"/>
      <c r="AZ129" s="354"/>
      <c r="BA129" s="354"/>
      <c r="BB129" s="354"/>
      <c r="BC129" s="354"/>
      <c r="BD129" s="354"/>
      <c r="BE129" s="354"/>
      <c r="BF129" s="354"/>
      <c r="BG129" s="354"/>
      <c r="BH129" s="354"/>
      <c r="BI129" s="353"/>
      <c r="BJ129" s="354"/>
      <c r="BK129" s="354"/>
      <c r="BL129" s="354"/>
      <c r="BM129" s="354"/>
      <c r="BN129" s="354"/>
      <c r="BO129" s="354"/>
      <c r="BP129" s="354"/>
      <c r="BQ129" s="354"/>
      <c r="BR129" s="354"/>
      <c r="BS129" s="354"/>
      <c r="BT129" s="355"/>
      <c r="BU129" s="68"/>
    </row>
    <row r="130" spans="1:78" s="133" customFormat="1" ht="7.5" customHeight="1" x14ac:dyDescent="0.15">
      <c r="A130" s="225"/>
      <c r="B130" s="667"/>
      <c r="C130" s="668"/>
      <c r="D130" s="625" t="s">
        <v>43</v>
      </c>
      <c r="E130" s="626"/>
      <c r="F130" s="627"/>
      <c r="G130" s="617" t="str">
        <f>IF(ISBLANK(出来高請求書!G61),"",出来高請求書!G61)</f>
        <v/>
      </c>
      <c r="H130" s="618"/>
      <c r="I130" s="618"/>
      <c r="J130" s="618"/>
      <c r="K130" s="618"/>
      <c r="L130" s="631"/>
      <c r="M130" s="588" t="str">
        <f>IF(ISBLANK(出来高請求書!M61),"",出来高請求書!M61)</f>
        <v/>
      </c>
      <c r="N130" s="588"/>
      <c r="O130" s="588"/>
      <c r="P130" s="588"/>
      <c r="Q130" s="588"/>
      <c r="R130" s="588"/>
      <c r="S130" s="588" t="str">
        <f>IF(ISBLANK(出来高請求書!S61),"",出来高請求書!S61)</f>
        <v/>
      </c>
      <c r="T130" s="588"/>
      <c r="U130" s="588"/>
      <c r="V130" s="588"/>
      <c r="W130" s="588"/>
      <c r="X130" s="588"/>
      <c r="Y130" s="617" t="str">
        <f>IF(ISBLANK(出来高請求書!Y61),"",出来高請求書!Y61)</f>
        <v/>
      </c>
      <c r="Z130" s="618"/>
      <c r="AA130" s="618"/>
      <c r="AB130" s="618"/>
      <c r="AC130" s="618"/>
      <c r="AD130" s="619"/>
      <c r="AE130" s="191"/>
      <c r="AF130" s="225"/>
      <c r="AG130" s="361"/>
      <c r="AH130" s="350"/>
      <c r="AI130" s="350"/>
      <c r="AJ130" s="350"/>
      <c r="AK130" s="362"/>
      <c r="AS130" s="361"/>
      <c r="AT130" s="350"/>
      <c r="AU130" s="350"/>
      <c r="AV130" s="350"/>
      <c r="AW130" s="350"/>
      <c r="AX130" s="350"/>
      <c r="AY130" s="362"/>
      <c r="BI130" s="361"/>
      <c r="BT130" s="362"/>
      <c r="BU130" s="68"/>
    </row>
    <row r="131" spans="1:78" s="133" customFormat="1" ht="7.5" customHeight="1" x14ac:dyDescent="0.15">
      <c r="A131" s="225"/>
      <c r="B131" s="669"/>
      <c r="C131" s="670"/>
      <c r="D131" s="628"/>
      <c r="E131" s="629"/>
      <c r="F131" s="630"/>
      <c r="G131" s="620"/>
      <c r="H131" s="621"/>
      <c r="I131" s="621"/>
      <c r="J131" s="621"/>
      <c r="K131" s="621"/>
      <c r="L131" s="632"/>
      <c r="M131" s="589"/>
      <c r="N131" s="589"/>
      <c r="O131" s="589"/>
      <c r="P131" s="589"/>
      <c r="Q131" s="589"/>
      <c r="R131" s="589"/>
      <c r="S131" s="589"/>
      <c r="T131" s="589"/>
      <c r="U131" s="589"/>
      <c r="V131" s="589"/>
      <c r="W131" s="589"/>
      <c r="X131" s="589"/>
      <c r="Y131" s="620"/>
      <c r="Z131" s="621"/>
      <c r="AA131" s="621"/>
      <c r="AB131" s="621"/>
      <c r="AC131" s="621"/>
      <c r="AD131" s="622"/>
      <c r="AE131" s="191"/>
      <c r="AF131" s="225"/>
      <c r="AG131" s="308"/>
      <c r="AH131" s="191"/>
      <c r="AI131" s="191"/>
      <c r="AJ131" s="191"/>
      <c r="AK131" s="355"/>
      <c r="AL131" s="197"/>
      <c r="AM131" s="197"/>
      <c r="AN131" s="197"/>
      <c r="AO131" s="197"/>
      <c r="AP131" s="197"/>
      <c r="AQ131" s="197"/>
      <c r="AR131" s="197"/>
      <c r="AS131" s="353"/>
      <c r="AT131" s="354"/>
      <c r="AU131" s="354"/>
      <c r="AV131" s="354"/>
      <c r="AW131" s="354"/>
      <c r="AX131" s="354"/>
      <c r="AY131" s="355"/>
      <c r="AZ131" s="354"/>
      <c r="BA131" s="354"/>
      <c r="BB131" s="197"/>
      <c r="BC131" s="197"/>
      <c r="BD131" s="197"/>
      <c r="BE131" s="197"/>
      <c r="BF131" s="197"/>
      <c r="BG131" s="197"/>
      <c r="BH131" s="197"/>
      <c r="BI131" s="353"/>
      <c r="BJ131" s="354"/>
      <c r="BK131" s="197"/>
      <c r="BL131" s="197"/>
      <c r="BM131" s="197"/>
      <c r="BN131" s="197"/>
      <c r="BO131" s="197"/>
      <c r="BP131" s="197"/>
      <c r="BQ131" s="197"/>
      <c r="BR131" s="197"/>
      <c r="BS131" s="197"/>
      <c r="BT131" s="281"/>
      <c r="BU131" s="68"/>
    </row>
    <row r="132" spans="1:78" s="133" customFormat="1" ht="6.75" customHeight="1" x14ac:dyDescent="0.15">
      <c r="A132" s="225"/>
      <c r="B132" s="191"/>
      <c r="C132" s="191"/>
      <c r="D132" s="209"/>
      <c r="E132" s="209"/>
      <c r="F132" s="209"/>
      <c r="G132" s="209"/>
      <c r="H132" s="209"/>
      <c r="I132" s="209"/>
      <c r="J132" s="191"/>
      <c r="K132" s="191"/>
      <c r="L132" s="191"/>
      <c r="M132" s="210"/>
      <c r="N132" s="210"/>
      <c r="O132" s="210"/>
      <c r="P132" s="210"/>
      <c r="Q132" s="210"/>
      <c r="R132" s="191"/>
      <c r="S132" s="211"/>
      <c r="T132" s="211"/>
      <c r="U132" s="211"/>
      <c r="V132" s="211"/>
      <c r="W132" s="211"/>
      <c r="X132" s="212"/>
      <c r="Y132" s="213"/>
      <c r="Z132" s="214"/>
      <c r="AA132" s="214"/>
      <c r="AB132" s="214"/>
      <c r="AC132" s="214"/>
      <c r="AD132" s="209"/>
      <c r="AE132" s="191"/>
      <c r="AF132" s="225"/>
      <c r="AG132" s="308"/>
      <c r="AH132" s="191"/>
      <c r="AI132" s="191"/>
      <c r="AJ132" s="191"/>
      <c r="AK132" s="355"/>
      <c r="AL132" s="197"/>
      <c r="AM132" s="197"/>
      <c r="AN132" s="197"/>
      <c r="AO132" s="197"/>
      <c r="AP132" s="197"/>
      <c r="AQ132" s="197"/>
      <c r="AR132" s="197"/>
      <c r="AS132" s="353"/>
      <c r="AT132" s="354"/>
      <c r="AU132" s="354"/>
      <c r="AV132" s="354"/>
      <c r="AW132" s="354"/>
      <c r="AX132" s="354"/>
      <c r="AY132" s="355"/>
      <c r="AZ132" s="354"/>
      <c r="BA132" s="354"/>
      <c r="BB132" s="197"/>
      <c r="BC132" s="197"/>
      <c r="BD132" s="197"/>
      <c r="BE132" s="197"/>
      <c r="BF132" s="197"/>
      <c r="BG132" s="197"/>
      <c r="BH132" s="197"/>
      <c r="BI132" s="353"/>
      <c r="BJ132" s="354"/>
      <c r="BK132" s="197"/>
      <c r="BL132" s="197"/>
      <c r="BM132" s="197"/>
      <c r="BN132" s="197"/>
      <c r="BO132" s="197"/>
      <c r="BP132" s="197"/>
      <c r="BQ132" s="197"/>
      <c r="BR132" s="197"/>
      <c r="BS132" s="197"/>
      <c r="BT132" s="281"/>
      <c r="BU132" s="68"/>
    </row>
    <row r="133" spans="1:78" s="133" customFormat="1" ht="8.25" customHeight="1" x14ac:dyDescent="0.15">
      <c r="A133" s="225"/>
      <c r="B133" s="573" t="s">
        <v>16</v>
      </c>
      <c r="C133" s="574"/>
      <c r="D133" s="729" t="str">
        <f>IF(ISBLANK(出来高請求書!D64),"",出来高請求書!D64)</f>
        <v/>
      </c>
      <c r="E133" s="729"/>
      <c r="F133" s="729"/>
      <c r="G133" s="729"/>
      <c r="H133" s="729"/>
      <c r="I133" s="729"/>
      <c r="J133" s="729"/>
      <c r="K133" s="729"/>
      <c r="L133" s="729"/>
      <c r="M133" s="729"/>
      <c r="N133" s="729"/>
      <c r="O133" s="729"/>
      <c r="P133" s="729"/>
      <c r="Q133" s="729"/>
      <c r="R133" s="729"/>
      <c r="S133" s="729"/>
      <c r="T133" s="729"/>
      <c r="U133" s="729"/>
      <c r="V133" s="729"/>
      <c r="W133" s="729"/>
      <c r="X133" s="729"/>
      <c r="Y133" s="729"/>
      <c r="Z133" s="729"/>
      <c r="AA133" s="729"/>
      <c r="AB133" s="729"/>
      <c r="AC133" s="729"/>
      <c r="AD133" s="730"/>
      <c r="AE133" s="191"/>
      <c r="AF133" s="225"/>
      <c r="AG133" s="316"/>
      <c r="AH133" s="195"/>
      <c r="AI133" s="195"/>
      <c r="AJ133" s="195"/>
      <c r="AK133" s="215"/>
      <c r="AL133" s="195"/>
      <c r="AM133" s="195"/>
      <c r="AN133" s="195"/>
      <c r="AO133" s="195"/>
      <c r="AP133" s="195"/>
      <c r="AQ133" s="195"/>
      <c r="AR133" s="195"/>
      <c r="AS133" s="316"/>
      <c r="AT133" s="195"/>
      <c r="AU133" s="195"/>
      <c r="AV133" s="195"/>
      <c r="AW133" s="195"/>
      <c r="AX133" s="195"/>
      <c r="AY133" s="215"/>
      <c r="AZ133" s="195"/>
      <c r="BA133" s="195"/>
      <c r="BB133" s="195"/>
      <c r="BC133" s="195"/>
      <c r="BD133" s="195"/>
      <c r="BE133" s="195"/>
      <c r="BF133" s="195"/>
      <c r="BG133" s="195"/>
      <c r="BH133" s="195"/>
      <c r="BI133" s="316"/>
      <c r="BJ133" s="195"/>
      <c r="BK133" s="195"/>
      <c r="BL133" s="195"/>
      <c r="BM133" s="195"/>
      <c r="BN133" s="195"/>
      <c r="BO133" s="195"/>
      <c r="BP133" s="195"/>
      <c r="BQ133" s="195"/>
      <c r="BR133" s="195"/>
      <c r="BS133" s="195"/>
      <c r="BT133" s="215"/>
      <c r="BU133" s="68"/>
    </row>
    <row r="134" spans="1:78" s="133" customFormat="1" ht="14.25" customHeight="1" x14ac:dyDescent="0.15">
      <c r="A134" s="225"/>
      <c r="B134" s="575"/>
      <c r="C134" s="568"/>
      <c r="D134" s="607"/>
      <c r="E134" s="607"/>
      <c r="F134" s="607"/>
      <c r="G134" s="607"/>
      <c r="H134" s="607"/>
      <c r="I134" s="607"/>
      <c r="J134" s="607"/>
      <c r="K134" s="607"/>
      <c r="L134" s="607"/>
      <c r="M134" s="607"/>
      <c r="N134" s="607"/>
      <c r="O134" s="607"/>
      <c r="P134" s="607"/>
      <c r="Q134" s="607"/>
      <c r="R134" s="607"/>
      <c r="S134" s="607"/>
      <c r="T134" s="607"/>
      <c r="U134" s="607"/>
      <c r="V134" s="607"/>
      <c r="W134" s="607"/>
      <c r="X134" s="607"/>
      <c r="Y134" s="607"/>
      <c r="Z134" s="607"/>
      <c r="AA134" s="607"/>
      <c r="AB134" s="607"/>
      <c r="AC134" s="607"/>
      <c r="AD134" s="724"/>
      <c r="AE134" s="191"/>
      <c r="AF134" s="225"/>
      <c r="AG134" s="308"/>
      <c r="AH134" s="191"/>
      <c r="AI134" s="191"/>
      <c r="AJ134" s="191"/>
      <c r="AK134" s="355"/>
      <c r="AL134" s="197"/>
      <c r="AM134" s="197"/>
      <c r="AN134" s="197"/>
      <c r="AO134" s="197"/>
      <c r="AP134" s="197"/>
      <c r="AQ134" s="197"/>
      <c r="AR134" s="197"/>
      <c r="AS134" s="353"/>
      <c r="AT134" s="354"/>
      <c r="AU134" s="354"/>
      <c r="AV134" s="354"/>
      <c r="AW134" s="354"/>
      <c r="AX134" s="354"/>
      <c r="AY134" s="355"/>
      <c r="AZ134" s="354"/>
      <c r="BA134" s="354"/>
      <c r="BB134" s="197"/>
      <c r="BC134" s="197"/>
      <c r="BD134" s="197"/>
      <c r="BE134" s="197"/>
      <c r="BF134" s="197"/>
      <c r="BG134" s="197"/>
      <c r="BH134" s="197"/>
      <c r="BI134" s="353"/>
      <c r="BJ134" s="354"/>
      <c r="BK134" s="197"/>
      <c r="BL134" s="197"/>
      <c r="BM134" s="197"/>
      <c r="BN134" s="197"/>
      <c r="BO134" s="197"/>
      <c r="BP134" s="197"/>
      <c r="BQ134" s="197"/>
      <c r="BR134" s="197"/>
      <c r="BS134" s="197"/>
      <c r="BT134" s="281"/>
      <c r="BU134" s="68"/>
    </row>
    <row r="135" spans="1:78" s="133" customFormat="1" ht="12" customHeight="1" x14ac:dyDescent="0.15">
      <c r="A135" s="225"/>
      <c r="B135" s="308"/>
      <c r="C135" s="191"/>
      <c r="D135" s="607" t="str">
        <f>IF(ISBLANK(出来高請求書!D66),"",出来高請求書!D66)</f>
        <v/>
      </c>
      <c r="E135" s="607"/>
      <c r="F135" s="607"/>
      <c r="G135" s="607"/>
      <c r="H135" s="607"/>
      <c r="I135" s="607"/>
      <c r="J135" s="607"/>
      <c r="K135" s="607"/>
      <c r="L135" s="607"/>
      <c r="M135" s="607"/>
      <c r="N135" s="607"/>
      <c r="O135" s="607"/>
      <c r="P135" s="607"/>
      <c r="Q135" s="607"/>
      <c r="R135" s="607"/>
      <c r="S135" s="607"/>
      <c r="T135" s="607"/>
      <c r="U135" s="607"/>
      <c r="V135" s="607"/>
      <c r="W135" s="607"/>
      <c r="X135" s="607"/>
      <c r="Y135" s="607"/>
      <c r="Z135" s="607"/>
      <c r="AA135" s="607"/>
      <c r="AB135" s="607"/>
      <c r="AC135" s="607"/>
      <c r="AD135" s="724"/>
      <c r="AE135" s="191"/>
      <c r="AF135" s="225"/>
      <c r="AG135" s="308"/>
      <c r="AH135" s="191"/>
      <c r="AI135" s="191"/>
      <c r="AJ135" s="191"/>
      <c r="AK135" s="322"/>
      <c r="AL135" s="191"/>
      <c r="AM135" s="191"/>
      <c r="AN135" s="191"/>
      <c r="AO135" s="191"/>
      <c r="AP135" s="191"/>
      <c r="AQ135" s="191"/>
      <c r="AR135" s="191"/>
      <c r="AS135" s="308"/>
      <c r="AT135" s="191"/>
      <c r="AU135" s="191"/>
      <c r="AV135" s="191"/>
      <c r="AW135" s="191"/>
      <c r="AX135" s="191"/>
      <c r="AY135" s="322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308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322"/>
      <c r="BU135" s="68"/>
    </row>
    <row r="136" spans="1:78" s="133" customFormat="1" ht="10.5" customHeight="1" x14ac:dyDescent="0.15">
      <c r="A136" s="225"/>
      <c r="B136" s="309"/>
      <c r="C136" s="230"/>
      <c r="D136" s="725"/>
      <c r="E136" s="725"/>
      <c r="F136" s="725"/>
      <c r="G136" s="725"/>
      <c r="H136" s="725"/>
      <c r="I136" s="725"/>
      <c r="J136" s="725"/>
      <c r="K136" s="725"/>
      <c r="L136" s="725"/>
      <c r="M136" s="725"/>
      <c r="N136" s="725"/>
      <c r="O136" s="725"/>
      <c r="P136" s="725"/>
      <c r="Q136" s="725"/>
      <c r="R136" s="725"/>
      <c r="S136" s="725"/>
      <c r="T136" s="725"/>
      <c r="U136" s="725"/>
      <c r="V136" s="725"/>
      <c r="W136" s="725"/>
      <c r="X136" s="725"/>
      <c r="Y136" s="725"/>
      <c r="Z136" s="725"/>
      <c r="AA136" s="725"/>
      <c r="AB136" s="725"/>
      <c r="AC136" s="725"/>
      <c r="AD136" s="726"/>
      <c r="AE136" s="191"/>
      <c r="AF136" s="225"/>
      <c r="AG136" s="309"/>
      <c r="AH136" s="230"/>
      <c r="AI136" s="230"/>
      <c r="AJ136" s="230"/>
      <c r="AK136" s="323"/>
      <c r="AL136" s="206"/>
      <c r="AM136" s="206"/>
      <c r="AN136" s="206"/>
      <c r="AO136" s="206"/>
      <c r="AP136" s="206"/>
      <c r="AQ136" s="206"/>
      <c r="AR136" s="206"/>
      <c r="AS136" s="358"/>
      <c r="AT136" s="230"/>
      <c r="AU136" s="230"/>
      <c r="AV136" s="230"/>
      <c r="AW136" s="230"/>
      <c r="AX136" s="230"/>
      <c r="AY136" s="323"/>
      <c r="AZ136" s="230"/>
      <c r="BA136" s="230"/>
      <c r="BB136" s="230"/>
      <c r="BC136" s="230"/>
      <c r="BD136" s="230"/>
      <c r="BE136" s="230"/>
      <c r="BF136" s="230"/>
      <c r="BG136" s="230"/>
      <c r="BH136" s="230"/>
      <c r="BI136" s="309"/>
      <c r="BJ136" s="230"/>
      <c r="BK136" s="230"/>
      <c r="BL136" s="230"/>
      <c r="BM136" s="230"/>
      <c r="BN136" s="230"/>
      <c r="BO136" s="230"/>
      <c r="BP136" s="230"/>
      <c r="BQ136" s="230"/>
      <c r="BR136" s="230"/>
      <c r="BS136" s="230"/>
      <c r="BT136" s="323"/>
      <c r="BU136" s="68"/>
    </row>
    <row r="137" spans="1:78" s="133" customFormat="1" ht="7.5" customHeight="1" x14ac:dyDescent="0.15">
      <c r="A137" s="229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222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  <c r="AA137" s="222"/>
      <c r="AB137" s="222"/>
      <c r="AC137" s="222"/>
      <c r="AD137" s="222"/>
      <c r="AE137" s="228"/>
      <c r="AF137" s="225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68"/>
      <c r="BV137" s="68"/>
      <c r="BW137" s="53"/>
      <c r="BX137" s="53"/>
      <c r="BY137" s="53"/>
      <c r="BZ137" s="53"/>
    </row>
    <row r="138" spans="1:78" s="133" customFormat="1" ht="14.25" customHeight="1" x14ac:dyDescent="0.15">
      <c r="A138" s="727" t="s">
        <v>57</v>
      </c>
      <c r="B138" s="727"/>
      <c r="C138" s="727"/>
      <c r="D138" s="727"/>
      <c r="E138" s="227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599" t="s">
        <v>99</v>
      </c>
      <c r="BN138" s="599"/>
      <c r="BO138" s="599"/>
      <c r="BP138" s="599"/>
      <c r="BQ138" s="599"/>
      <c r="BR138" s="599"/>
      <c r="BS138" s="599"/>
      <c r="BT138" s="599"/>
      <c r="BU138" s="53"/>
      <c r="BV138" s="53"/>
      <c r="BW138" s="53"/>
      <c r="BX138" s="53"/>
    </row>
    <row r="139" spans="1:78" s="133" customFormat="1" ht="13.5" customHeight="1" x14ac:dyDescent="0.15">
      <c r="A139" s="189"/>
      <c r="B139" s="190"/>
      <c r="C139" s="190"/>
      <c r="D139" s="190"/>
      <c r="E139" s="192"/>
      <c r="F139" s="190"/>
      <c r="G139" s="190"/>
      <c r="H139" s="190"/>
      <c r="I139" s="190"/>
      <c r="J139" s="190"/>
      <c r="K139" s="190"/>
      <c r="L139" s="190"/>
      <c r="M139" s="190"/>
      <c r="N139" s="190"/>
      <c r="O139" s="190"/>
      <c r="P139" s="190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</row>
    <row r="140" spans="1:78" s="133" customFormat="1" ht="9.75" customHeight="1" x14ac:dyDescent="0.15">
      <c r="A140" s="191"/>
      <c r="B140" s="190"/>
      <c r="C140" s="190"/>
      <c r="D140" s="190"/>
      <c r="E140" s="192"/>
      <c r="F140" s="190"/>
      <c r="G140" s="191"/>
      <c r="H140" s="191"/>
      <c r="I140" s="191"/>
      <c r="J140" s="190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874" t="s">
        <v>101</v>
      </c>
      <c r="Y140" s="874"/>
      <c r="Z140" s="874"/>
      <c r="AA140" s="874"/>
      <c r="AB140" s="874"/>
      <c r="AC140" s="874"/>
      <c r="AD140" s="874"/>
      <c r="AE140" s="874"/>
      <c r="AF140" s="874"/>
      <c r="AG140" s="874"/>
      <c r="AH140" s="874"/>
      <c r="AI140" s="874"/>
      <c r="AJ140" s="874"/>
      <c r="AK140" s="874"/>
      <c r="AL140" s="874"/>
      <c r="AM140" s="874"/>
      <c r="AN140" s="874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</row>
    <row r="141" spans="1:78" s="133" customFormat="1" ht="12" customHeight="1" x14ac:dyDescent="0.15">
      <c r="A141" s="191"/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874"/>
      <c r="Y141" s="874"/>
      <c r="Z141" s="874"/>
      <c r="AA141" s="874"/>
      <c r="AB141" s="874"/>
      <c r="AC141" s="874"/>
      <c r="AD141" s="874"/>
      <c r="AE141" s="874"/>
      <c r="AF141" s="874"/>
      <c r="AG141" s="874"/>
      <c r="AH141" s="874"/>
      <c r="AI141" s="874"/>
      <c r="AJ141" s="874"/>
      <c r="AK141" s="874"/>
      <c r="AL141" s="874"/>
      <c r="AM141" s="874"/>
      <c r="AN141" s="874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230" t="s">
        <v>17</v>
      </c>
      <c r="BO141" s="230"/>
      <c r="BP141" s="898" t="str">
        <f>IF(ISBLANK(出来高請求書!BP3),"",出来高請求書!BP3)</f>
        <v/>
      </c>
      <c r="BQ141" s="898"/>
      <c r="BR141" s="898"/>
      <c r="BS141" s="898"/>
      <c r="BT141" s="898"/>
    </row>
    <row r="142" spans="1:78" s="133" customFormat="1" ht="18.75" customHeight="1" x14ac:dyDescent="0.15">
      <c r="A142" s="191"/>
      <c r="B142" s="191" t="s">
        <v>18</v>
      </c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641"/>
      <c r="Y142" s="641"/>
      <c r="Z142" s="641"/>
      <c r="AA142" s="641"/>
      <c r="AB142" s="641"/>
      <c r="AC142" s="641"/>
      <c r="AD142" s="641"/>
      <c r="AE142" s="641"/>
      <c r="AF142" s="641"/>
      <c r="AG142" s="641"/>
      <c r="AH142" s="641"/>
      <c r="AI142" s="641"/>
      <c r="AJ142" s="641"/>
      <c r="AK142" s="641"/>
      <c r="AL142" s="641"/>
      <c r="AM142" s="641"/>
      <c r="AN142" s="64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</row>
    <row r="143" spans="1:78" s="133" customFormat="1" ht="18" customHeight="1" x14ac:dyDescent="0.15">
      <c r="A143" s="191"/>
      <c r="B143" s="191"/>
      <c r="C143" s="191"/>
      <c r="D143" s="191"/>
      <c r="E143" s="191"/>
      <c r="F143" s="191"/>
      <c r="G143" s="191"/>
      <c r="H143" s="191"/>
      <c r="I143" s="191"/>
      <c r="J143" s="191" t="s">
        <v>6</v>
      </c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0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0"/>
      <c r="BM143" s="191"/>
      <c r="BN143" s="191"/>
      <c r="BO143" s="191"/>
      <c r="BP143" s="191"/>
      <c r="BQ143" s="191"/>
      <c r="BR143" s="191"/>
      <c r="BS143" s="191"/>
      <c r="BT143" s="191"/>
    </row>
    <row r="144" spans="1:78" s="133" customFormat="1" ht="18" customHeight="1" x14ac:dyDescent="0.15">
      <c r="A144" s="191"/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733" t="str">
        <f>IF(ISBLANK(出来高請求書!Z6),"",出来高請求書!Z6)</f>
        <v/>
      </c>
      <c r="AA144" s="733"/>
      <c r="AB144" s="733"/>
      <c r="AC144" s="199" t="s">
        <v>59</v>
      </c>
      <c r="AD144" s="733" t="str">
        <f>IF(ISBLANK(出来高請求書!AD6),"",出来高請求書!AD6)</f>
        <v/>
      </c>
      <c r="AE144" s="733"/>
      <c r="AF144" s="199" t="s">
        <v>60</v>
      </c>
      <c r="AG144" s="733" t="str">
        <f>IF(ISBLANK(出来高請求書!AG6),"",出来高請求書!AG6)</f>
        <v/>
      </c>
      <c r="AH144" s="733"/>
      <c r="AI144" s="199" t="s">
        <v>61</v>
      </c>
      <c r="AJ144" s="199"/>
      <c r="AK144" s="199"/>
      <c r="AL144" s="191"/>
      <c r="AM144" s="191"/>
      <c r="AN144" s="191"/>
      <c r="AO144" s="191"/>
      <c r="AP144" s="191"/>
      <c r="AQ144" s="191"/>
      <c r="AR144" s="190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0"/>
      <c r="BM144" s="191"/>
      <c r="BN144" s="191"/>
      <c r="BO144" s="191"/>
      <c r="BP144" s="191"/>
      <c r="BQ144" s="191"/>
      <c r="BR144" s="191"/>
      <c r="BS144" s="191"/>
      <c r="BT144" s="191"/>
    </row>
    <row r="145" spans="1:73" s="133" customFormat="1" ht="9" customHeight="1" x14ac:dyDescent="0.15">
      <c r="A145" s="224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7"/>
      <c r="AT145" s="217"/>
      <c r="AU145" s="217"/>
      <c r="AV145" s="217"/>
      <c r="AW145" s="217"/>
      <c r="AX145" s="217"/>
      <c r="AY145" s="217"/>
      <c r="AZ145" s="217"/>
      <c r="BA145" s="217"/>
      <c r="BB145" s="217"/>
      <c r="BC145" s="217"/>
      <c r="BD145" s="217"/>
      <c r="BE145" s="217"/>
      <c r="BF145" s="217"/>
      <c r="BG145" s="218"/>
      <c r="BH145" s="218"/>
      <c r="BI145" s="218"/>
      <c r="BJ145" s="218"/>
      <c r="BK145" s="218"/>
      <c r="BL145" s="216"/>
      <c r="BM145" s="216"/>
      <c r="BN145" s="216"/>
      <c r="BO145" s="216"/>
      <c r="BP145" s="216"/>
      <c r="BQ145" s="219"/>
      <c r="BR145" s="219"/>
      <c r="BS145" s="216"/>
      <c r="BT145" s="220"/>
      <c r="BU145" s="130"/>
    </row>
    <row r="146" spans="1:73" s="133" customFormat="1" ht="9" customHeight="1" x14ac:dyDescent="0.15">
      <c r="A146" s="225"/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652" t="s">
        <v>62</v>
      </c>
      <c r="Z146" s="652"/>
      <c r="AA146" s="652"/>
      <c r="AB146" s="652"/>
      <c r="AC146" s="652"/>
      <c r="AD146" s="652"/>
      <c r="AE146" s="652"/>
      <c r="AF146" s="652"/>
      <c r="AG146" s="652"/>
      <c r="AH146" s="652"/>
      <c r="AI146" s="652"/>
      <c r="AJ146" s="194"/>
      <c r="AK146" s="191"/>
      <c r="AL146" s="191"/>
      <c r="AM146" s="191"/>
      <c r="AN146" s="191"/>
      <c r="AO146" s="191"/>
      <c r="AP146" s="191"/>
      <c r="AQ146" s="879"/>
      <c r="AR146" s="879"/>
      <c r="AS146" s="879"/>
      <c r="AT146" s="879"/>
      <c r="AU146" s="879"/>
      <c r="AV146" s="879"/>
      <c r="AW146" s="879"/>
      <c r="AX146" s="879"/>
      <c r="AY146" s="879"/>
      <c r="AZ146" s="879"/>
      <c r="BA146" s="879"/>
      <c r="BB146" s="879"/>
      <c r="BC146" s="879"/>
      <c r="BD146" s="879"/>
      <c r="BE146" s="879"/>
      <c r="BF146" s="879"/>
      <c r="BG146" s="191"/>
      <c r="BH146" s="877" t="s">
        <v>83</v>
      </c>
      <c r="BI146" s="877"/>
      <c r="BJ146" s="877"/>
      <c r="BK146" s="877"/>
      <c r="BL146" s="877"/>
      <c r="BM146" s="877"/>
      <c r="BN146" s="877"/>
      <c r="BO146" s="877"/>
      <c r="BP146" s="877"/>
      <c r="BQ146" s="877"/>
      <c r="BR146" s="877"/>
      <c r="BS146" s="191"/>
      <c r="BT146" s="221"/>
      <c r="BU146" s="130"/>
    </row>
    <row r="147" spans="1:73" s="133" customFormat="1" ht="9" customHeight="1" x14ac:dyDescent="0.15">
      <c r="A147" s="225"/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652"/>
      <c r="Z147" s="652"/>
      <c r="AA147" s="652"/>
      <c r="AB147" s="652"/>
      <c r="AC147" s="652"/>
      <c r="AD147" s="652"/>
      <c r="AE147" s="652"/>
      <c r="AF147" s="652"/>
      <c r="AG147" s="652"/>
      <c r="AH147" s="652"/>
      <c r="AI147" s="652"/>
      <c r="AJ147" s="194"/>
      <c r="AK147" s="191"/>
      <c r="AL147" s="191"/>
      <c r="AM147" s="191"/>
      <c r="AN147" s="191"/>
      <c r="AO147" s="191"/>
      <c r="AP147" s="191"/>
      <c r="AQ147" s="879"/>
      <c r="AR147" s="879"/>
      <c r="AS147" s="879"/>
      <c r="AT147" s="879"/>
      <c r="AU147" s="879"/>
      <c r="AV147" s="879"/>
      <c r="AW147" s="879"/>
      <c r="AX147" s="879"/>
      <c r="AY147" s="879"/>
      <c r="AZ147" s="879"/>
      <c r="BA147" s="879"/>
      <c r="BB147" s="879"/>
      <c r="BC147" s="879"/>
      <c r="BD147" s="879"/>
      <c r="BE147" s="879"/>
      <c r="BF147" s="879"/>
      <c r="BG147" s="191"/>
      <c r="BH147" s="878"/>
      <c r="BI147" s="878"/>
      <c r="BJ147" s="878"/>
      <c r="BK147" s="878"/>
      <c r="BL147" s="878"/>
      <c r="BM147" s="878"/>
      <c r="BN147" s="878"/>
      <c r="BO147" s="878"/>
      <c r="BP147" s="878"/>
      <c r="BQ147" s="878"/>
      <c r="BR147" s="878"/>
      <c r="BS147" s="191"/>
      <c r="BT147" s="221"/>
      <c r="BU147" s="130"/>
    </row>
    <row r="148" spans="1:73" s="133" customFormat="1" ht="9.75" customHeight="1" x14ac:dyDescent="0.15">
      <c r="A148" s="225"/>
      <c r="B148" s="704" t="s">
        <v>19</v>
      </c>
      <c r="C148" s="705"/>
      <c r="D148" s="705"/>
      <c r="E148" s="705"/>
      <c r="F148" s="705"/>
      <c r="G148" s="705"/>
      <c r="H148" s="705"/>
      <c r="I148" s="706"/>
      <c r="J148" s="216"/>
      <c r="K148" s="216"/>
      <c r="L148" s="238"/>
      <c r="M148" s="216"/>
      <c r="N148" s="239"/>
      <c r="O148" s="216"/>
      <c r="P148" s="216"/>
      <c r="Q148" s="216"/>
      <c r="R148" s="238"/>
      <c r="S148" s="216"/>
      <c r="T148" s="235"/>
      <c r="U148" s="191"/>
      <c r="V148" s="191"/>
      <c r="W148" s="191"/>
      <c r="X148" s="191"/>
      <c r="Y148" s="191"/>
      <c r="Z148" s="700" t="str">
        <f>IF(ISBLANK(出来高請求書!Z10),"",出来高請求書!Z10)</f>
        <v/>
      </c>
      <c r="AA148" s="696" t="str">
        <f>IF(ISBLANK(出来高請求書!AA10),"",出来高請求書!AA10)</f>
        <v/>
      </c>
      <c r="AB148" s="749" t="str">
        <f>IF(ISBLANK(出来高請求書!AB10),"",出来高請求書!AB10)</f>
        <v/>
      </c>
      <c r="AC148" s="641" t="s">
        <v>11</v>
      </c>
      <c r="AD148" s="700" t="str">
        <f>IF(ISBLANK(出来高請求書!AD10),"",出来高請求書!AD10)</f>
        <v/>
      </c>
      <c r="AE148" s="696" t="str">
        <f>IF(ISBLANK(出来高請求書!AE10),"",出来高請求書!AE10)</f>
        <v/>
      </c>
      <c r="AF148" s="696" t="str">
        <f>IF(ISBLANK(出来高請求書!AF10),"",出来高請求書!AF10)</f>
        <v/>
      </c>
      <c r="AG148" s="696" t="str">
        <f>IF(ISBLANK(出来高請求書!AG10),"",出来高請求書!AG10)</f>
        <v/>
      </c>
      <c r="AH148" s="696" t="str">
        <f>IF(ISBLANK(出来高請求書!AH10),"",出来高請求書!AH10)</f>
        <v/>
      </c>
      <c r="AI148" s="696" t="str">
        <f>IF(ISBLANK(出来高請求書!AI10),"",出来高請求書!AI10)</f>
        <v/>
      </c>
      <c r="AJ148" s="749" t="str">
        <f>IF(ISBLANK(出来高請求書!AJ10),"",出来高請求書!AJ10)</f>
        <v/>
      </c>
      <c r="AK148" s="191"/>
      <c r="AL148" s="191"/>
      <c r="AM148" s="191"/>
      <c r="AN148" s="191"/>
      <c r="AO148" s="191"/>
      <c r="AP148" s="613" t="s">
        <v>86</v>
      </c>
      <c r="AQ148" s="614"/>
      <c r="AR148" s="731" t="s">
        <v>1</v>
      </c>
      <c r="AS148" s="731"/>
      <c r="AT148" s="731"/>
      <c r="AU148" s="731"/>
      <c r="AV148" s="731"/>
      <c r="AW148" s="731"/>
      <c r="AX148" s="731"/>
      <c r="AY148" s="731"/>
      <c r="AZ148" s="731"/>
      <c r="BA148" s="731"/>
      <c r="BB148" s="731"/>
      <c r="BC148" s="731"/>
      <c r="BD148" s="731"/>
      <c r="BE148" s="731"/>
      <c r="BF148" s="365"/>
      <c r="BG148" s="242"/>
      <c r="BH148" s="734" t="str">
        <f>IF(ISBLANK(出来高請求書!BH10),"",出来高請求書!BH10)</f>
        <v/>
      </c>
      <c r="BI148" s="735"/>
      <c r="BJ148" s="735"/>
      <c r="BK148" s="735"/>
      <c r="BL148" s="735"/>
      <c r="BM148" s="735"/>
      <c r="BN148" s="735"/>
      <c r="BO148" s="735"/>
      <c r="BP148" s="735"/>
      <c r="BQ148" s="735"/>
      <c r="BR148" s="736"/>
      <c r="BS148" s="191"/>
      <c r="BT148" s="221"/>
      <c r="BU148" s="130"/>
    </row>
    <row r="149" spans="1:73" s="133" customFormat="1" ht="9.75" customHeight="1" thickBot="1" x14ac:dyDescent="0.2">
      <c r="A149" s="225"/>
      <c r="B149" s="707"/>
      <c r="C149" s="708"/>
      <c r="D149" s="708"/>
      <c r="E149" s="708"/>
      <c r="F149" s="708"/>
      <c r="G149" s="708"/>
      <c r="H149" s="708"/>
      <c r="I149" s="709"/>
      <c r="J149" s="658" t="str">
        <f>IF(ISBLANK(出来高請求書!J11),"",出来高請求書!J11)</f>
        <v/>
      </c>
      <c r="K149" s="658"/>
      <c r="L149" s="658"/>
      <c r="M149" s="658"/>
      <c r="N149" s="658"/>
      <c r="O149" s="658"/>
      <c r="P149" s="658"/>
      <c r="Q149" s="658"/>
      <c r="R149" s="658"/>
      <c r="S149" s="658"/>
      <c r="T149" s="659"/>
      <c r="U149" s="191"/>
      <c r="V149" s="191"/>
      <c r="W149" s="191"/>
      <c r="X149" s="191"/>
      <c r="Y149" s="191"/>
      <c r="Z149" s="701"/>
      <c r="AA149" s="697"/>
      <c r="AB149" s="750"/>
      <c r="AC149" s="641"/>
      <c r="AD149" s="701"/>
      <c r="AE149" s="697"/>
      <c r="AF149" s="697"/>
      <c r="AG149" s="697"/>
      <c r="AH149" s="697"/>
      <c r="AI149" s="697"/>
      <c r="AJ149" s="750"/>
      <c r="AK149" s="191"/>
      <c r="AL149" s="191"/>
      <c r="AM149" s="191"/>
      <c r="AN149" s="191"/>
      <c r="AO149" s="191"/>
      <c r="AP149" s="615"/>
      <c r="AQ149" s="616"/>
      <c r="AR149" s="732"/>
      <c r="AS149" s="732"/>
      <c r="AT149" s="732"/>
      <c r="AU149" s="732"/>
      <c r="AV149" s="732"/>
      <c r="AW149" s="732"/>
      <c r="AX149" s="732"/>
      <c r="AY149" s="732"/>
      <c r="AZ149" s="732"/>
      <c r="BA149" s="732"/>
      <c r="BB149" s="732"/>
      <c r="BC149" s="732"/>
      <c r="BD149" s="732"/>
      <c r="BE149" s="732"/>
      <c r="BF149" s="375"/>
      <c r="BG149" s="376"/>
      <c r="BH149" s="737"/>
      <c r="BI149" s="738"/>
      <c r="BJ149" s="738"/>
      <c r="BK149" s="738"/>
      <c r="BL149" s="738"/>
      <c r="BM149" s="738"/>
      <c r="BN149" s="738"/>
      <c r="BO149" s="738"/>
      <c r="BP149" s="738"/>
      <c r="BQ149" s="738"/>
      <c r="BR149" s="739"/>
      <c r="BS149" s="191"/>
      <c r="BT149" s="221"/>
      <c r="BU149" s="130"/>
    </row>
    <row r="150" spans="1:73" s="133" customFormat="1" ht="9.75" customHeight="1" thickTop="1" x14ac:dyDescent="0.15">
      <c r="A150" s="225"/>
      <c r="B150" s="707"/>
      <c r="C150" s="708"/>
      <c r="D150" s="708"/>
      <c r="E150" s="708"/>
      <c r="F150" s="708"/>
      <c r="G150" s="708"/>
      <c r="H150" s="708"/>
      <c r="I150" s="709"/>
      <c r="J150" s="658"/>
      <c r="K150" s="658"/>
      <c r="L150" s="658"/>
      <c r="M150" s="658"/>
      <c r="N150" s="658"/>
      <c r="O150" s="658"/>
      <c r="P150" s="658"/>
      <c r="Q150" s="658"/>
      <c r="R150" s="658"/>
      <c r="S150" s="658"/>
      <c r="T150" s="659"/>
      <c r="U150" s="190"/>
      <c r="V150" s="190"/>
      <c r="W150" s="190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661" t="s">
        <v>87</v>
      </c>
      <c r="AQ150" s="662"/>
      <c r="AR150" s="879" t="s">
        <v>85</v>
      </c>
      <c r="AS150" s="879"/>
      <c r="AT150" s="879"/>
      <c r="AU150" s="879"/>
      <c r="AV150" s="879"/>
      <c r="AW150" s="879"/>
      <c r="AX150" s="879"/>
      <c r="AY150" s="879"/>
      <c r="AZ150" s="879"/>
      <c r="BA150" s="879"/>
      <c r="BB150" s="879"/>
      <c r="BC150" s="881" t="s">
        <v>91</v>
      </c>
      <c r="BD150" s="881"/>
      <c r="BE150" s="881"/>
      <c r="BF150" s="881"/>
      <c r="BG150" s="881"/>
      <c r="BH150" s="740">
        <f>IF(ISBLANK(出来高請求書!BH12),"",出来高請求書!BH12)</f>
        <v>0</v>
      </c>
      <c r="BI150" s="741"/>
      <c r="BJ150" s="741"/>
      <c r="BK150" s="741"/>
      <c r="BL150" s="741"/>
      <c r="BM150" s="741"/>
      <c r="BN150" s="741"/>
      <c r="BO150" s="741"/>
      <c r="BP150" s="741"/>
      <c r="BQ150" s="741"/>
      <c r="BR150" s="742"/>
      <c r="BS150" s="191"/>
      <c r="BT150" s="221"/>
      <c r="BU150" s="130"/>
    </row>
    <row r="151" spans="1:73" s="133" customFormat="1" ht="9.75" customHeight="1" x14ac:dyDescent="0.15">
      <c r="A151" s="225"/>
      <c r="B151" s="707"/>
      <c r="C151" s="708"/>
      <c r="D151" s="708"/>
      <c r="E151" s="708"/>
      <c r="F151" s="708"/>
      <c r="G151" s="708"/>
      <c r="H151" s="708"/>
      <c r="I151" s="709"/>
      <c r="J151" s="658"/>
      <c r="K151" s="658"/>
      <c r="L151" s="658"/>
      <c r="M151" s="658"/>
      <c r="N151" s="658"/>
      <c r="O151" s="658"/>
      <c r="P151" s="658"/>
      <c r="Q151" s="658"/>
      <c r="R151" s="658"/>
      <c r="S151" s="658"/>
      <c r="T151" s="659"/>
      <c r="U151" s="190"/>
      <c r="V151" s="190"/>
      <c r="W151" s="190"/>
      <c r="X151" s="191"/>
      <c r="Y151" s="652" t="s">
        <v>63</v>
      </c>
      <c r="Z151" s="652"/>
      <c r="AA151" s="652"/>
      <c r="AB151" s="652"/>
      <c r="AC151" s="652"/>
      <c r="AD151" s="652"/>
      <c r="AE151" s="652"/>
      <c r="AF151" s="652"/>
      <c r="AG151" s="652"/>
      <c r="AH151" s="652"/>
      <c r="AI151" s="652"/>
      <c r="AJ151" s="194"/>
      <c r="AK151" s="195"/>
      <c r="AL151" s="195"/>
      <c r="AM151" s="195"/>
      <c r="AN151" s="195"/>
      <c r="AO151" s="195"/>
      <c r="AP151" s="661"/>
      <c r="AQ151" s="662"/>
      <c r="AR151" s="879"/>
      <c r="AS151" s="879"/>
      <c r="AT151" s="879"/>
      <c r="AU151" s="879"/>
      <c r="AV151" s="879"/>
      <c r="AW151" s="879"/>
      <c r="AX151" s="879"/>
      <c r="AY151" s="879"/>
      <c r="AZ151" s="879"/>
      <c r="BA151" s="879"/>
      <c r="BB151" s="879"/>
      <c r="BC151" s="881"/>
      <c r="BD151" s="881"/>
      <c r="BE151" s="881"/>
      <c r="BF151" s="881"/>
      <c r="BG151" s="881"/>
      <c r="BH151" s="740"/>
      <c r="BI151" s="741"/>
      <c r="BJ151" s="741"/>
      <c r="BK151" s="741"/>
      <c r="BL151" s="741"/>
      <c r="BM151" s="741"/>
      <c r="BN151" s="741"/>
      <c r="BO151" s="741"/>
      <c r="BP151" s="741"/>
      <c r="BQ151" s="741"/>
      <c r="BR151" s="742"/>
      <c r="BS151" s="191"/>
      <c r="BT151" s="221"/>
      <c r="BU151" s="130"/>
    </row>
    <row r="152" spans="1:73" s="133" customFormat="1" ht="9.75" customHeight="1" x14ac:dyDescent="0.15">
      <c r="A152" s="225"/>
      <c r="B152" s="710"/>
      <c r="C152" s="711"/>
      <c r="D152" s="711"/>
      <c r="E152" s="711"/>
      <c r="F152" s="711"/>
      <c r="G152" s="711"/>
      <c r="H152" s="711"/>
      <c r="I152" s="712"/>
      <c r="J152" s="236"/>
      <c r="K152" s="236"/>
      <c r="L152" s="240"/>
      <c r="M152" s="236"/>
      <c r="N152" s="241"/>
      <c r="O152" s="236"/>
      <c r="P152" s="236"/>
      <c r="Q152" s="236"/>
      <c r="R152" s="240"/>
      <c r="S152" s="236"/>
      <c r="T152" s="237"/>
      <c r="U152" s="190"/>
      <c r="V152" s="190"/>
      <c r="W152" s="190"/>
      <c r="X152" s="191"/>
      <c r="Y152" s="652"/>
      <c r="Z152" s="652"/>
      <c r="AA152" s="652"/>
      <c r="AB152" s="652"/>
      <c r="AC152" s="652"/>
      <c r="AD152" s="652"/>
      <c r="AE152" s="652"/>
      <c r="AF152" s="652"/>
      <c r="AG152" s="652"/>
      <c r="AH152" s="652"/>
      <c r="AI152" s="652"/>
      <c r="AJ152" s="194"/>
      <c r="AK152" s="195"/>
      <c r="AL152" s="195"/>
      <c r="AM152" s="195"/>
      <c r="AN152" s="195"/>
      <c r="AO152" s="195"/>
      <c r="AP152" s="613" t="s">
        <v>88</v>
      </c>
      <c r="AQ152" s="614"/>
      <c r="AR152" s="731" t="s">
        <v>2</v>
      </c>
      <c r="AS152" s="731"/>
      <c r="AT152" s="731"/>
      <c r="AU152" s="731"/>
      <c r="AV152" s="731"/>
      <c r="AW152" s="731"/>
      <c r="AX152" s="731"/>
      <c r="AY152" s="731"/>
      <c r="AZ152" s="731"/>
      <c r="BA152" s="731"/>
      <c r="BB152" s="731"/>
      <c r="BC152" s="731"/>
      <c r="BD152" s="731"/>
      <c r="BE152" s="731"/>
      <c r="BF152" s="365"/>
      <c r="BG152" s="242"/>
      <c r="BH152" s="734" t="str">
        <f>IF(ISBLANK(出来高請求書!BH14),"",出来高請求書!BH14)</f>
        <v/>
      </c>
      <c r="BI152" s="735"/>
      <c r="BJ152" s="735"/>
      <c r="BK152" s="735"/>
      <c r="BL152" s="735"/>
      <c r="BM152" s="735"/>
      <c r="BN152" s="735"/>
      <c r="BO152" s="735"/>
      <c r="BP152" s="735"/>
      <c r="BQ152" s="735"/>
      <c r="BR152" s="736"/>
      <c r="BS152" s="191"/>
      <c r="BT152" s="221"/>
      <c r="BU152" s="130"/>
    </row>
    <row r="153" spans="1:73" s="133" customFormat="1" ht="9.75" customHeight="1" x14ac:dyDescent="0.15">
      <c r="A153" s="225"/>
      <c r="B153" s="231"/>
      <c r="C153" s="231"/>
      <c r="D153" s="231"/>
      <c r="E153" s="231"/>
      <c r="F153" s="231"/>
      <c r="G153" s="231"/>
      <c r="H153" s="231"/>
      <c r="I153" s="232"/>
      <c r="J153" s="233">
        <v>110000000</v>
      </c>
      <c r="K153" s="234"/>
      <c r="L153" s="234"/>
      <c r="M153" s="234"/>
      <c r="N153" s="234"/>
      <c r="O153" s="234"/>
      <c r="P153" s="234"/>
      <c r="Q153" s="234"/>
      <c r="R153" s="234"/>
      <c r="S153" s="234"/>
      <c r="T153" s="234"/>
      <c r="U153" s="196"/>
      <c r="V153" s="196"/>
      <c r="W153" s="196"/>
      <c r="X153" s="191"/>
      <c r="Y153" s="191"/>
      <c r="Z153" s="191"/>
      <c r="AA153" s="702" t="str">
        <f>IF(ISBLANK(出来高請求書!AA15),"",出来高請求書!AA15)</f>
        <v/>
      </c>
      <c r="AB153" s="653" t="str">
        <f>IF(ISBLANK(出来高請求書!AB15),"",出来高請求書!AB15)</f>
        <v/>
      </c>
      <c r="AC153" s="653" t="str">
        <f>IF(ISBLANK(出来高請求書!AC15),"",出来高請求書!AC15)</f>
        <v/>
      </c>
      <c r="AD153" s="653" t="str">
        <f>IF(ISBLANK(出来高請求書!AD15),"",出来高請求書!AD15)</f>
        <v/>
      </c>
      <c r="AE153" s="653" t="str">
        <f>IF(ISBLANK(出来高請求書!AE15),"",出来高請求書!AE15)</f>
        <v/>
      </c>
      <c r="AF153" s="653" t="str">
        <f>IF(ISBLANK(出来高請求書!AF15),"",出来高請求書!AF15)</f>
        <v/>
      </c>
      <c r="AG153" s="653" t="str">
        <f>IF(ISBLANK(出来高請求書!AG15),"",出来高請求書!AG15)</f>
        <v/>
      </c>
      <c r="AH153" s="653" t="str">
        <f>IF(ISBLANK(出来高請求書!AH15),"",出来高請求書!AH15)</f>
        <v/>
      </c>
      <c r="AI153" s="696" t="str">
        <f>IF(ISBLANK(出来高請求書!AI15),"",出来高請求書!AI15)</f>
        <v/>
      </c>
      <c r="AJ153" s="749" t="str">
        <f>IF(ISBLANK(出来高請求書!AJ15),"",出来高請求書!AJ15)</f>
        <v/>
      </c>
      <c r="AK153" s="191"/>
      <c r="AL153" s="191"/>
      <c r="AM153" s="191"/>
      <c r="AN153" s="191"/>
      <c r="AO153" s="191"/>
      <c r="AP153" s="661"/>
      <c r="AQ153" s="662"/>
      <c r="AR153" s="879"/>
      <c r="AS153" s="879"/>
      <c r="AT153" s="879"/>
      <c r="AU153" s="879"/>
      <c r="AV153" s="879"/>
      <c r="AW153" s="879"/>
      <c r="AX153" s="879"/>
      <c r="AY153" s="879"/>
      <c r="AZ153" s="879"/>
      <c r="BA153" s="879"/>
      <c r="BB153" s="879"/>
      <c r="BC153" s="879"/>
      <c r="BD153" s="879"/>
      <c r="BE153" s="879"/>
      <c r="BF153" s="366"/>
      <c r="BG153" s="195"/>
      <c r="BH153" s="740"/>
      <c r="BI153" s="741"/>
      <c r="BJ153" s="741"/>
      <c r="BK153" s="741"/>
      <c r="BL153" s="741"/>
      <c r="BM153" s="741"/>
      <c r="BN153" s="741"/>
      <c r="BO153" s="741"/>
      <c r="BP153" s="741"/>
      <c r="BQ153" s="741"/>
      <c r="BR153" s="742"/>
      <c r="BS153" s="191"/>
      <c r="BT153" s="221"/>
      <c r="BU153" s="130"/>
    </row>
    <row r="154" spans="1:73" s="133" customFormat="1" ht="9.75" customHeight="1" x14ac:dyDescent="0.15">
      <c r="A154" s="225"/>
      <c r="B154" s="660" t="s">
        <v>78</v>
      </c>
      <c r="C154" s="660"/>
      <c r="D154" s="660"/>
      <c r="E154" s="660"/>
      <c r="F154" s="660"/>
      <c r="G154" s="660"/>
      <c r="H154" s="660"/>
      <c r="I154" s="660"/>
      <c r="J154" s="660"/>
      <c r="K154" s="660"/>
      <c r="L154" s="660"/>
      <c r="M154" s="660"/>
      <c r="N154" s="660"/>
      <c r="O154" s="660"/>
      <c r="P154" s="660"/>
      <c r="Q154" s="660"/>
      <c r="R154" s="660"/>
      <c r="S154" s="660"/>
      <c r="T154" s="660"/>
      <c r="U154" s="660"/>
      <c r="V154" s="660"/>
      <c r="W154" s="660"/>
      <c r="X154" s="660"/>
      <c r="Y154" s="660"/>
      <c r="Z154" s="191"/>
      <c r="AA154" s="703"/>
      <c r="AB154" s="654"/>
      <c r="AC154" s="654"/>
      <c r="AD154" s="654"/>
      <c r="AE154" s="654"/>
      <c r="AF154" s="654"/>
      <c r="AG154" s="654"/>
      <c r="AH154" s="654"/>
      <c r="AI154" s="697"/>
      <c r="AJ154" s="750"/>
      <c r="AK154" s="191"/>
      <c r="AL154" s="191"/>
      <c r="AM154" s="191"/>
      <c r="AN154" s="191"/>
      <c r="AO154" s="191"/>
      <c r="AP154" s="886" t="s">
        <v>89</v>
      </c>
      <c r="AQ154" s="887"/>
      <c r="AR154" s="888" t="s">
        <v>93</v>
      </c>
      <c r="AS154" s="888"/>
      <c r="AT154" s="888"/>
      <c r="AU154" s="888"/>
      <c r="AV154" s="888"/>
      <c r="AW154" s="888"/>
      <c r="AX154" s="888"/>
      <c r="AY154" s="888"/>
      <c r="AZ154" s="888"/>
      <c r="BA154" s="888"/>
      <c r="BB154" s="888"/>
      <c r="BC154" s="888"/>
      <c r="BD154" s="888"/>
      <c r="BE154" s="888"/>
      <c r="BF154" s="370"/>
      <c r="BG154" s="243"/>
      <c r="BH154" s="746" t="str">
        <f>IF(ISBLANK(出来高請求書!BH16),"",出来高請求書!BH16)</f>
        <v/>
      </c>
      <c r="BI154" s="747"/>
      <c r="BJ154" s="747"/>
      <c r="BK154" s="747"/>
      <c r="BL154" s="747"/>
      <c r="BM154" s="747"/>
      <c r="BN154" s="747"/>
      <c r="BO154" s="747"/>
      <c r="BP154" s="747"/>
      <c r="BQ154" s="747"/>
      <c r="BR154" s="748"/>
      <c r="BS154" s="191"/>
      <c r="BT154" s="221"/>
      <c r="BU154" s="130"/>
    </row>
    <row r="155" spans="1:73" s="133" customFormat="1" ht="9.75" customHeight="1" x14ac:dyDescent="0.15">
      <c r="A155" s="225"/>
      <c r="B155" s="660"/>
      <c r="C155" s="660"/>
      <c r="D155" s="660"/>
      <c r="E155" s="660"/>
      <c r="F155" s="660"/>
      <c r="G155" s="660"/>
      <c r="H155" s="660"/>
      <c r="I155" s="660"/>
      <c r="J155" s="660"/>
      <c r="K155" s="660"/>
      <c r="L155" s="660"/>
      <c r="M155" s="660"/>
      <c r="N155" s="660"/>
      <c r="O155" s="660"/>
      <c r="P155" s="660"/>
      <c r="Q155" s="660"/>
      <c r="R155" s="660"/>
      <c r="S155" s="660"/>
      <c r="T155" s="660"/>
      <c r="U155" s="660"/>
      <c r="V155" s="660"/>
      <c r="W155" s="660"/>
      <c r="X155" s="660"/>
      <c r="Y155" s="660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663"/>
      <c r="AQ155" s="664"/>
      <c r="AR155" s="880"/>
      <c r="AS155" s="880"/>
      <c r="AT155" s="880"/>
      <c r="AU155" s="880"/>
      <c r="AV155" s="880"/>
      <c r="AW155" s="880"/>
      <c r="AX155" s="880"/>
      <c r="AY155" s="880"/>
      <c r="AZ155" s="880"/>
      <c r="BA155" s="880"/>
      <c r="BB155" s="880"/>
      <c r="BC155" s="880"/>
      <c r="BD155" s="880"/>
      <c r="BE155" s="880"/>
      <c r="BF155" s="256"/>
      <c r="BG155" s="222"/>
      <c r="BH155" s="743"/>
      <c r="BI155" s="744"/>
      <c r="BJ155" s="744"/>
      <c r="BK155" s="744"/>
      <c r="BL155" s="744"/>
      <c r="BM155" s="744"/>
      <c r="BN155" s="744"/>
      <c r="BO155" s="744"/>
      <c r="BP155" s="744"/>
      <c r="BQ155" s="744"/>
      <c r="BR155" s="745"/>
      <c r="BS155" s="191"/>
      <c r="BT155" s="221"/>
      <c r="BU155" s="130"/>
    </row>
    <row r="156" spans="1:73" s="133" customFormat="1" ht="9.75" customHeight="1" x14ac:dyDescent="0.15">
      <c r="A156" s="225"/>
      <c r="B156" s="244"/>
      <c r="C156" s="605" t="s">
        <v>39</v>
      </c>
      <c r="D156" s="605"/>
      <c r="E156" s="605"/>
      <c r="F156" s="605"/>
      <c r="G156" s="605"/>
      <c r="H156" s="605"/>
      <c r="I156" s="605"/>
      <c r="J156" s="605"/>
      <c r="K156" s="605"/>
      <c r="L156" s="605"/>
      <c r="M156" s="605"/>
      <c r="N156" s="605"/>
      <c r="O156" s="605"/>
      <c r="P156" s="216"/>
      <c r="Q156" s="216"/>
      <c r="R156" s="605" t="s">
        <v>84</v>
      </c>
      <c r="S156" s="605"/>
      <c r="T156" s="605"/>
      <c r="U156" s="605"/>
      <c r="V156" s="605"/>
      <c r="W156" s="605"/>
      <c r="X156" s="605"/>
      <c r="Y156" s="606"/>
      <c r="Z156" s="197"/>
      <c r="AA156" s="197"/>
      <c r="AB156" s="197"/>
      <c r="AC156" s="198"/>
      <c r="AD156" s="191"/>
      <c r="AE156" s="198"/>
      <c r="AF156" s="198"/>
      <c r="AG156" s="198"/>
      <c r="AH156" s="198"/>
      <c r="AI156" s="198"/>
      <c r="AJ156" s="198"/>
      <c r="AK156" s="199"/>
      <c r="AL156" s="199"/>
      <c r="AM156" s="191"/>
      <c r="AN156" s="191"/>
      <c r="AO156" s="191"/>
      <c r="AP156" s="661" t="s">
        <v>90</v>
      </c>
      <c r="AQ156" s="662"/>
      <c r="AR156" s="879" t="s">
        <v>4</v>
      </c>
      <c r="AS156" s="879"/>
      <c r="AT156" s="879"/>
      <c r="AU156" s="879"/>
      <c r="AV156" s="879"/>
      <c r="AW156" s="879"/>
      <c r="AX156" s="879"/>
      <c r="AY156" s="879"/>
      <c r="AZ156" s="879"/>
      <c r="BA156" s="879"/>
      <c r="BB156" s="879"/>
      <c r="BC156" s="881" t="s">
        <v>92</v>
      </c>
      <c r="BD156" s="881"/>
      <c r="BE156" s="881"/>
      <c r="BF156" s="881"/>
      <c r="BG156" s="881"/>
      <c r="BH156" s="740">
        <f>IF(ISBLANK(出来高請求書!BH18),"",出来高請求書!BH18)</f>
        <v>0</v>
      </c>
      <c r="BI156" s="741"/>
      <c r="BJ156" s="741"/>
      <c r="BK156" s="741"/>
      <c r="BL156" s="741"/>
      <c r="BM156" s="741"/>
      <c r="BN156" s="741"/>
      <c r="BO156" s="741"/>
      <c r="BP156" s="741"/>
      <c r="BQ156" s="741"/>
      <c r="BR156" s="742"/>
      <c r="BS156" s="191"/>
      <c r="BT156" s="221"/>
      <c r="BU156" s="130"/>
    </row>
    <row r="157" spans="1:73" s="133" customFormat="1" ht="9.75" customHeight="1" x14ac:dyDescent="0.15">
      <c r="A157" s="225"/>
      <c r="B157" s="245"/>
      <c r="C157" s="607"/>
      <c r="D157" s="607"/>
      <c r="E157" s="607"/>
      <c r="F157" s="607"/>
      <c r="G157" s="607"/>
      <c r="H157" s="607"/>
      <c r="I157" s="607"/>
      <c r="J157" s="607"/>
      <c r="K157" s="607"/>
      <c r="L157" s="607"/>
      <c r="M157" s="607"/>
      <c r="N157" s="607"/>
      <c r="O157" s="607"/>
      <c r="P157" s="191"/>
      <c r="Q157" s="191"/>
      <c r="R157" s="607"/>
      <c r="S157" s="607"/>
      <c r="T157" s="607"/>
      <c r="U157" s="607"/>
      <c r="V157" s="607"/>
      <c r="W157" s="607"/>
      <c r="X157" s="607"/>
      <c r="Y157" s="608"/>
      <c r="Z157" s="197"/>
      <c r="AA157" s="197"/>
      <c r="AB157" s="197"/>
      <c r="AC157" s="198"/>
      <c r="AD157" s="191"/>
      <c r="AE157" s="198"/>
      <c r="AF157" s="198"/>
      <c r="AG157" s="198"/>
      <c r="AH157" s="198"/>
      <c r="AI157" s="198"/>
      <c r="AJ157" s="198"/>
      <c r="AK157" s="199"/>
      <c r="AL157" s="199"/>
      <c r="AM157" s="191"/>
      <c r="AN157" s="191"/>
      <c r="AO157" s="191"/>
      <c r="AP157" s="663"/>
      <c r="AQ157" s="664"/>
      <c r="AR157" s="880"/>
      <c r="AS157" s="880"/>
      <c r="AT157" s="880"/>
      <c r="AU157" s="880"/>
      <c r="AV157" s="880"/>
      <c r="AW157" s="880"/>
      <c r="AX157" s="880"/>
      <c r="AY157" s="880"/>
      <c r="AZ157" s="880"/>
      <c r="BA157" s="880"/>
      <c r="BB157" s="880"/>
      <c r="BC157" s="882"/>
      <c r="BD157" s="882"/>
      <c r="BE157" s="882"/>
      <c r="BF157" s="882"/>
      <c r="BG157" s="882"/>
      <c r="BH157" s="743"/>
      <c r="BI157" s="744"/>
      <c r="BJ157" s="744"/>
      <c r="BK157" s="744"/>
      <c r="BL157" s="744"/>
      <c r="BM157" s="744"/>
      <c r="BN157" s="744"/>
      <c r="BO157" s="744"/>
      <c r="BP157" s="744"/>
      <c r="BQ157" s="744"/>
      <c r="BR157" s="745"/>
      <c r="BS157" s="191"/>
      <c r="BT157" s="221"/>
      <c r="BU157" s="130"/>
    </row>
    <row r="158" spans="1:73" s="133" customFormat="1" ht="9" customHeight="1" x14ac:dyDescent="0.15">
      <c r="A158" s="225"/>
      <c r="B158" s="246"/>
      <c r="C158" s="890" t="str">
        <f>IF(ISBLANK(出来高請求書!C20),"",出来高請求書!C20)</f>
        <v>T</v>
      </c>
      <c r="D158" s="566" t="str">
        <f>IF(ISBLANK(出来高請求書!D20),"",出来高請求書!D20)</f>
        <v/>
      </c>
      <c r="E158" s="566" t="str">
        <f>IF(ISBLANK(出来高請求書!E20),"",出来高請求書!E20)</f>
        <v/>
      </c>
      <c r="F158" s="566" t="str">
        <f>IF(ISBLANK(出来高請求書!F20),"",出来高請求書!F20)</f>
        <v/>
      </c>
      <c r="G158" s="566" t="str">
        <f>IF(ISBLANK(出来高請求書!G20),"",出来高請求書!G20)</f>
        <v/>
      </c>
      <c r="H158" s="566" t="str">
        <f>IF(ISBLANK(出来高請求書!H20),"",出来高請求書!H20)</f>
        <v/>
      </c>
      <c r="I158" s="566" t="str">
        <f>IF(ISBLANK(出来高請求書!I20),"",出来高請求書!I20)</f>
        <v/>
      </c>
      <c r="J158" s="566" t="str">
        <f>IF(ISBLANK(出来高請求書!J20),"",出来高請求書!J20)</f>
        <v/>
      </c>
      <c r="K158" s="566" t="str">
        <f>IF(ISBLANK(出来高請求書!K20),"",出来高請求書!K20)</f>
        <v/>
      </c>
      <c r="L158" s="566" t="str">
        <f>IF(ISBLANK(出来高請求書!L20),"",出来高請求書!L20)</f>
        <v/>
      </c>
      <c r="M158" s="566" t="str">
        <f>IF(ISBLANK(出来高請求書!M20),"",出来高請求書!M20)</f>
        <v/>
      </c>
      <c r="N158" s="566" t="str">
        <f>IF(ISBLANK(出来高請求書!N20),"",出来高請求書!N20)</f>
        <v/>
      </c>
      <c r="O158" s="566" t="str">
        <f>IF(ISBLANK(出来高請求書!O20),"",出来高請求書!O20)</f>
        <v/>
      </c>
      <c r="P158" s="600" t="str">
        <f>IF(ISBLANK(出来高請求書!P20),"",出来高請求書!P20)</f>
        <v/>
      </c>
      <c r="Q158" s="191"/>
      <c r="R158" s="191"/>
      <c r="S158" s="892" t="str">
        <f>IF(ISBLANK(出来高請求書!S20),"",出来高請求書!S20)</f>
        <v/>
      </c>
      <c r="T158" s="755" t="str">
        <f>IF(ISBLANK(出来高請求書!T20),"",出来高請求書!T20)</f>
        <v/>
      </c>
      <c r="U158" s="641"/>
      <c r="V158" s="641"/>
      <c r="W158" s="641"/>
      <c r="X158" s="641"/>
      <c r="Y158" s="756"/>
      <c r="Z158" s="199"/>
      <c r="AA158" s="199"/>
      <c r="AB158" s="199"/>
      <c r="AC158" s="199"/>
      <c r="AD158" s="191"/>
      <c r="AE158" s="199"/>
      <c r="AF158" s="199"/>
      <c r="AG158" s="199"/>
      <c r="AH158" s="199"/>
      <c r="AI158" s="199"/>
      <c r="AJ158" s="199"/>
      <c r="AK158" s="199"/>
      <c r="AL158" s="199"/>
      <c r="AM158" s="200"/>
      <c r="AN158" s="200"/>
      <c r="AO158" s="191"/>
      <c r="AP158" s="195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195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191"/>
      <c r="BT158" s="221"/>
      <c r="BU158" s="130"/>
    </row>
    <row r="159" spans="1:73" s="133" customFormat="1" ht="9" customHeight="1" x14ac:dyDescent="0.15">
      <c r="A159" s="225"/>
      <c r="B159" s="246"/>
      <c r="C159" s="891"/>
      <c r="D159" s="567"/>
      <c r="E159" s="567"/>
      <c r="F159" s="567"/>
      <c r="G159" s="567"/>
      <c r="H159" s="567"/>
      <c r="I159" s="567"/>
      <c r="J159" s="567"/>
      <c r="K159" s="567"/>
      <c r="L159" s="567"/>
      <c r="M159" s="567"/>
      <c r="N159" s="567"/>
      <c r="O159" s="567"/>
      <c r="P159" s="601"/>
      <c r="Q159" s="191"/>
      <c r="R159" s="191"/>
      <c r="S159" s="893"/>
      <c r="T159" s="755"/>
      <c r="U159" s="641"/>
      <c r="V159" s="641"/>
      <c r="W159" s="641"/>
      <c r="X159" s="641"/>
      <c r="Y159" s="756"/>
      <c r="Z159" s="199"/>
      <c r="AA159" s="199"/>
      <c r="AB159" s="199"/>
      <c r="AC159" s="199"/>
      <c r="AD159" s="191"/>
      <c r="AE159" s="199"/>
      <c r="AF159" s="199"/>
      <c r="AG159" s="199"/>
      <c r="AH159" s="199"/>
      <c r="AI159" s="199"/>
      <c r="AJ159" s="199"/>
      <c r="AK159" s="199"/>
      <c r="AL159" s="199"/>
      <c r="AM159" s="200"/>
      <c r="AN159" s="200"/>
      <c r="AO159" s="191"/>
      <c r="AP159" s="195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195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191"/>
      <c r="BT159" s="221"/>
      <c r="BU159" s="130"/>
    </row>
    <row r="160" spans="1:73" s="133" customFormat="1" ht="9" customHeight="1" x14ac:dyDescent="0.15">
      <c r="A160" s="225"/>
      <c r="B160" s="229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47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191"/>
      <c r="AN160" s="191"/>
      <c r="AO160" s="191"/>
      <c r="AP160" s="195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195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191"/>
      <c r="BT160" s="221"/>
      <c r="BU160" s="130"/>
    </row>
    <row r="161" spans="1:75" s="133" customFormat="1" ht="9" customHeight="1" x14ac:dyDescent="0.15">
      <c r="A161" s="225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191"/>
      <c r="AA161" s="191"/>
      <c r="AB161" s="191"/>
      <c r="AC161" s="191"/>
      <c r="AD161" s="191"/>
      <c r="AE161" s="191"/>
      <c r="AF161" s="224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9"/>
      <c r="BR161" s="219"/>
      <c r="BS161" s="216"/>
      <c r="BT161" s="219"/>
      <c r="BU161" s="130"/>
    </row>
    <row r="162" spans="1:75" s="133" customFormat="1" ht="14.25" customHeight="1" x14ac:dyDescent="0.15">
      <c r="A162" s="225"/>
      <c r="B162" s="191"/>
      <c r="C162" s="191"/>
      <c r="D162" s="191"/>
      <c r="E162" s="191"/>
      <c r="F162" s="649" t="str">
        <f>IF(ISBLANK(出来高請求書!F24),"",出来高請求書!F24)</f>
        <v/>
      </c>
      <c r="G162" s="649"/>
      <c r="H162" s="649"/>
      <c r="I162" s="649"/>
      <c r="J162" s="649"/>
      <c r="K162" s="649"/>
      <c r="L162" s="649"/>
      <c r="M162" s="649"/>
      <c r="N162" s="649"/>
      <c r="O162" s="649"/>
      <c r="P162" s="649"/>
      <c r="Q162" s="649"/>
      <c r="R162" s="649"/>
      <c r="S162" s="649"/>
      <c r="T162" s="649"/>
      <c r="U162" s="649"/>
      <c r="V162" s="649"/>
      <c r="W162" s="191"/>
      <c r="X162" s="191"/>
      <c r="Y162" s="191"/>
      <c r="Z162" s="191"/>
      <c r="AA162" s="191"/>
      <c r="AB162" s="191"/>
      <c r="AC162" s="203"/>
      <c r="AD162" s="191"/>
      <c r="AE162" s="191"/>
      <c r="AF162" s="225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1"/>
      <c r="BM162" s="191"/>
      <c r="BN162" s="191"/>
      <c r="BO162" s="191"/>
      <c r="BP162" s="191"/>
      <c r="BQ162" s="191"/>
      <c r="BR162" s="191"/>
      <c r="BS162" s="191"/>
      <c r="BT162" s="191"/>
    </row>
    <row r="163" spans="1:75" s="133" customFormat="1" ht="21" customHeight="1" x14ac:dyDescent="0.15">
      <c r="A163" s="225"/>
      <c r="B163" s="191"/>
      <c r="C163" s="204" t="s">
        <v>64</v>
      </c>
      <c r="D163" s="204"/>
      <c r="E163" s="204"/>
      <c r="F163" s="649"/>
      <c r="G163" s="649"/>
      <c r="H163" s="649"/>
      <c r="I163" s="649"/>
      <c r="J163" s="649"/>
      <c r="K163" s="649"/>
      <c r="L163" s="649"/>
      <c r="M163" s="649"/>
      <c r="N163" s="649"/>
      <c r="O163" s="649"/>
      <c r="P163" s="649"/>
      <c r="Q163" s="649"/>
      <c r="R163" s="649"/>
      <c r="S163" s="649"/>
      <c r="T163" s="649"/>
      <c r="U163" s="649"/>
      <c r="V163" s="649"/>
      <c r="W163" s="191"/>
      <c r="X163" s="191"/>
      <c r="Y163" s="191"/>
      <c r="Z163" s="191"/>
      <c r="AA163" s="191"/>
      <c r="AB163" s="203"/>
      <c r="AC163" s="203"/>
      <c r="AD163" s="191"/>
      <c r="AE163" s="191"/>
      <c r="AF163" s="225"/>
      <c r="AG163" s="655" t="s">
        <v>65</v>
      </c>
      <c r="AH163" s="656"/>
      <c r="AI163" s="656"/>
      <c r="AJ163" s="656"/>
      <c r="AK163" s="656"/>
      <c r="AL163" s="656"/>
      <c r="AM163" s="656"/>
      <c r="AN163" s="656"/>
      <c r="AO163" s="656"/>
      <c r="AP163" s="657"/>
      <c r="AQ163" s="310" t="str">
        <f>IF(ISBLANK(出来高請求書!AQ94),"",出来高請求書!AQ94)</f>
        <v/>
      </c>
      <c r="AR163" s="310" t="str">
        <f>IF(ISBLANK(出来高請求書!AR94),"",出来高請求書!AR94)</f>
        <v/>
      </c>
      <c r="AS163" s="311" t="str">
        <f>IF(ISBLANK(出来高請求書!AS94),"",出来高請求書!AS94)</f>
        <v/>
      </c>
      <c r="AT163" s="602" t="str">
        <f>IF(ISBLANK(出来高請求書!AT94),"",出来高請求書!AT94)</f>
        <v/>
      </c>
      <c r="AU163" s="603" t="str">
        <f>IF(ISBLANK(出来高請求書!AU94),"",出来高請求書!AU94)</f>
        <v/>
      </c>
      <c r="AV163" s="603" t="str">
        <f>IF(ISBLANK(出来高請求書!AV94),"",出来高請求書!AV94)</f>
        <v/>
      </c>
      <c r="AW163" s="603" t="str">
        <f>IF(ISBLANK(出来高請求書!AW94),"",出来高請求書!AW94)</f>
        <v/>
      </c>
      <c r="AX163" s="603" t="str">
        <f>IF(ISBLANK(出来高請求書!AX94),"",出来高請求書!AX94)</f>
        <v/>
      </c>
      <c r="AY163" s="603" t="str">
        <f>IF(ISBLANK(出来高請求書!AY94),"",出来高請求書!AY94)</f>
        <v/>
      </c>
      <c r="AZ163" s="603" t="str">
        <f>IF(ISBLANK(出来高請求書!AZ94),"",出来高請求書!AZ94)</f>
        <v/>
      </c>
      <c r="BA163" s="603" t="str">
        <f>IF(ISBLANK(出来高請求書!BA94),"",出来高請求書!BA94)</f>
        <v/>
      </c>
      <c r="BB163" s="603" t="str">
        <f>IF(ISBLANK(出来高請求書!BB94),"",出来高請求書!BB94)</f>
        <v/>
      </c>
      <c r="BC163" s="603" t="str">
        <f>IF(ISBLANK(出来高請求書!BC94),"",出来高請求書!BC94)</f>
        <v/>
      </c>
      <c r="BD163" s="603" t="str">
        <f>IF(ISBLANK(出来高請求書!BD94),"",出来高請求書!BD94)</f>
        <v/>
      </c>
      <c r="BE163" s="603" t="str">
        <f>IF(ISBLANK(出来高請求書!BE94),"",出来高請求書!BE94)</f>
        <v/>
      </c>
      <c r="BF163" s="603" t="str">
        <f>IF(ISBLANK(出来高請求書!BF94),"",出来高請求書!BF94)</f>
        <v/>
      </c>
      <c r="BG163" s="603" t="str">
        <f>IF(ISBLANK(出来高請求書!BG94),"",出来高請求書!BG94)</f>
        <v/>
      </c>
      <c r="BH163" s="603" t="str">
        <f>IF(ISBLANK(出来高請求書!BH94),"",出来高請求書!BH94)</f>
        <v/>
      </c>
      <c r="BI163" s="603" t="str">
        <f>IF(ISBLANK(出来高請求書!BI94),"",出来高請求書!BI94)</f>
        <v/>
      </c>
      <c r="BJ163" s="603" t="str">
        <f>IF(ISBLANK(出来高請求書!BJ94),"",出来高請求書!BJ94)</f>
        <v/>
      </c>
      <c r="BK163" s="603" t="str">
        <f>IF(ISBLANK(出来高請求書!BK94),"",出来高請求書!BK94)</f>
        <v/>
      </c>
      <c r="BL163" s="603" t="str">
        <f>IF(ISBLANK(出来高請求書!BL94),"",出来高請求書!BL94)</f>
        <v/>
      </c>
      <c r="BM163" s="603" t="str">
        <f>IF(ISBLANK(出来高請求書!BM94),"",出来高請求書!BM94)</f>
        <v/>
      </c>
      <c r="BN163" s="603" t="str">
        <f>IF(ISBLANK(出来高請求書!BN94),"",出来高請求書!BN94)</f>
        <v/>
      </c>
      <c r="BO163" s="603" t="str">
        <f>IF(ISBLANK(出来高請求書!BO94),"",出来高請求書!BO94)</f>
        <v/>
      </c>
      <c r="BP163" s="603" t="str">
        <f>IF(ISBLANK(出来高請求書!BP94),"",出来高請求書!BP94)</f>
        <v/>
      </c>
      <c r="BQ163" s="603" t="str">
        <f>IF(ISBLANK(出来高請求書!BQ94),"",出来高請求書!BQ94)</f>
        <v/>
      </c>
      <c r="BR163" s="603" t="str">
        <f>IF(ISBLANK(出来高請求書!BR94),"",出来高請求書!BR94)</f>
        <v/>
      </c>
      <c r="BS163" s="603" t="str">
        <f>IF(ISBLANK(出来高請求書!BS94),"",出来高請求書!BS94)</f>
        <v/>
      </c>
      <c r="BT163" s="604" t="str">
        <f>IF(ISBLANK(出来高請求書!BT94),"",出来高請求書!BT94)</f>
        <v/>
      </c>
    </row>
    <row r="164" spans="1:75" s="133" customFormat="1" ht="5.25" customHeight="1" x14ac:dyDescent="0.15">
      <c r="A164" s="225"/>
      <c r="B164" s="191"/>
      <c r="C164" s="204"/>
      <c r="D164" s="204"/>
      <c r="E164" s="204"/>
      <c r="F164" s="248"/>
      <c r="G164" s="248"/>
      <c r="H164" s="248"/>
      <c r="I164" s="248"/>
      <c r="J164" s="248"/>
      <c r="K164" s="248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191"/>
      <c r="X164" s="203"/>
      <c r="Y164" s="203"/>
      <c r="Z164" s="203"/>
      <c r="AA164" s="203"/>
      <c r="AB164" s="203"/>
      <c r="AC164" s="203"/>
      <c r="AD164" s="203"/>
      <c r="AE164" s="191"/>
      <c r="AF164" s="225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</row>
    <row r="165" spans="1:75" s="133" customFormat="1" ht="21" customHeight="1" x14ac:dyDescent="0.15">
      <c r="A165" s="225"/>
      <c r="B165" s="191"/>
      <c r="C165" s="249"/>
      <c r="D165" s="249"/>
      <c r="E165" s="249"/>
      <c r="F165" s="651" t="str">
        <f>IF(ISBLANK(出来高請求書!F27),"",出来高請求書!F27)</f>
        <v/>
      </c>
      <c r="G165" s="651"/>
      <c r="H165" s="651"/>
      <c r="I165" s="651"/>
      <c r="J165" s="651"/>
      <c r="K165" s="651"/>
      <c r="L165" s="651"/>
      <c r="M165" s="651"/>
      <c r="N165" s="651"/>
      <c r="O165" s="651"/>
      <c r="P165" s="651"/>
      <c r="Q165" s="651"/>
      <c r="R165" s="651"/>
      <c r="S165" s="651"/>
      <c r="T165" s="651"/>
      <c r="U165" s="651"/>
      <c r="V165" s="651"/>
      <c r="W165" s="243"/>
      <c r="X165" s="250"/>
      <c r="Y165" s="250"/>
      <c r="Z165" s="250"/>
      <c r="AA165" s="250"/>
      <c r="AB165" s="191"/>
      <c r="AC165" s="191"/>
      <c r="AD165" s="203"/>
      <c r="AE165" s="191"/>
      <c r="AF165" s="225"/>
      <c r="AG165" s="655" t="s">
        <v>66</v>
      </c>
      <c r="AH165" s="656"/>
      <c r="AI165" s="656"/>
      <c r="AJ165" s="656"/>
      <c r="AK165" s="656"/>
      <c r="AL165" s="656"/>
      <c r="AM165" s="656"/>
      <c r="AN165" s="656"/>
      <c r="AO165" s="656"/>
      <c r="AP165" s="657"/>
      <c r="AQ165" s="310" t="str">
        <f>IF(ISBLANK(出来高請求書!AQ96),"",出来高請求書!AQ96)</f>
        <v/>
      </c>
      <c r="AR165" s="310" t="str">
        <f>IF(ISBLANK(出来高請求書!AR96),"",出来高請求書!AR96)</f>
        <v/>
      </c>
      <c r="AS165" s="311" t="str">
        <f>IF(ISBLANK(出来高請求書!AS96),"",出来高請求書!AS96)</f>
        <v/>
      </c>
      <c r="AT165" s="311" t="str">
        <f>IF(ISBLANK(出来高請求書!AT96),"",出来高請求書!AT96)</f>
        <v/>
      </c>
      <c r="AU165" s="311" t="str">
        <f>IF(ISBLANK(出来高請求書!AU96),"",出来高請求書!AU96)</f>
        <v/>
      </c>
      <c r="AV165" s="311" t="str">
        <f>IF(ISBLANK(出来高請求書!AV96),"",出来高請求書!AV96)</f>
        <v/>
      </c>
      <c r="AW165" s="311" t="str">
        <f>IF(ISBLANK(出来高請求書!AW96),"",出来高請求書!AW96)</f>
        <v/>
      </c>
      <c r="AX165" s="311" t="str">
        <f>IF(ISBLANK(出来高請求書!AX96),"",出来高請求書!AX96)</f>
        <v/>
      </c>
      <c r="AY165" s="311" t="str">
        <f>IF(ISBLANK(出来高請求書!AY96),"",出来高請求書!AY96)</f>
        <v/>
      </c>
      <c r="AZ165" s="311" t="str">
        <f>IF(ISBLANK(出来高請求書!AZ96),"",出来高請求書!AZ96)</f>
        <v/>
      </c>
      <c r="BA165" s="602" t="str">
        <f>IF(ISBLANK(出来高請求書!BA96),"",出来高請求書!BA96)</f>
        <v/>
      </c>
      <c r="BB165" s="603" t="str">
        <f>IF(ISBLANK(出来高請求書!BB96),"",出来高請求書!BB96)</f>
        <v/>
      </c>
      <c r="BC165" s="603" t="str">
        <f>IF(ISBLANK(出来高請求書!BC96),"",出来高請求書!BC96)</f>
        <v/>
      </c>
      <c r="BD165" s="603" t="str">
        <f>IF(ISBLANK(出来高請求書!BD96),"",出来高請求書!BD96)</f>
        <v/>
      </c>
      <c r="BE165" s="603" t="str">
        <f>IF(ISBLANK(出来高請求書!BE96),"",出来高請求書!BE96)</f>
        <v/>
      </c>
      <c r="BF165" s="603" t="str">
        <f>IF(ISBLANK(出来高請求書!BF96),"",出来高請求書!BF96)</f>
        <v/>
      </c>
      <c r="BG165" s="603" t="str">
        <f>IF(ISBLANK(出来高請求書!BG96),"",出来高請求書!BG96)</f>
        <v/>
      </c>
      <c r="BH165" s="603" t="str">
        <f>IF(ISBLANK(出来高請求書!BH96),"",出来高請求書!BH96)</f>
        <v/>
      </c>
      <c r="BI165" s="603" t="str">
        <f>IF(ISBLANK(出来高請求書!BI96),"",出来高請求書!BI96)</f>
        <v/>
      </c>
      <c r="BJ165" s="603" t="str">
        <f>IF(ISBLANK(出来高請求書!BJ96),"",出来高請求書!BJ96)</f>
        <v/>
      </c>
      <c r="BK165" s="603" t="str">
        <f>IF(ISBLANK(出来高請求書!BK96),"",出来高請求書!BK96)</f>
        <v/>
      </c>
      <c r="BL165" s="603" t="str">
        <f>IF(ISBLANK(出来高請求書!BL96),"",出来高請求書!BL96)</f>
        <v/>
      </c>
      <c r="BM165" s="603" t="str">
        <f>IF(ISBLANK(出来高請求書!BM96),"",出来高請求書!BM96)</f>
        <v/>
      </c>
      <c r="BN165" s="603" t="str">
        <f>IF(ISBLANK(出来高請求書!BN96),"",出来高請求書!BN96)</f>
        <v/>
      </c>
      <c r="BO165" s="603" t="str">
        <f>IF(ISBLANK(出来高請求書!BO96),"",出来高請求書!BO96)</f>
        <v/>
      </c>
      <c r="BP165" s="603" t="str">
        <f>IF(ISBLANK(出来高請求書!BP96),"",出来高請求書!BP96)</f>
        <v/>
      </c>
      <c r="BQ165" s="603" t="str">
        <f>IF(ISBLANK(出来高請求書!BQ96),"",出来高請求書!BQ96)</f>
        <v/>
      </c>
      <c r="BR165" s="603" t="str">
        <f>IF(ISBLANK(出来高請求書!BR96),"",出来高請求書!BR96)</f>
        <v/>
      </c>
      <c r="BS165" s="603" t="str">
        <f>IF(ISBLANK(出来高請求書!BS96),"",出来高請求書!BS96)</f>
        <v/>
      </c>
      <c r="BT165" s="604" t="str">
        <f>IF(ISBLANK(出来高請求書!BT96),"",出来高請求書!BT96)</f>
        <v/>
      </c>
    </row>
    <row r="166" spans="1:75" s="133" customFormat="1" ht="6" customHeight="1" x14ac:dyDescent="0.15">
      <c r="A166" s="225"/>
      <c r="B166" s="191"/>
      <c r="C166" s="204"/>
      <c r="D166" s="204"/>
      <c r="E166" s="204"/>
      <c r="F166" s="649"/>
      <c r="G166" s="649"/>
      <c r="H166" s="649"/>
      <c r="I166" s="649"/>
      <c r="J166" s="649"/>
      <c r="K166" s="649"/>
      <c r="L166" s="649"/>
      <c r="M166" s="649"/>
      <c r="N166" s="649"/>
      <c r="O166" s="649"/>
      <c r="P166" s="649"/>
      <c r="Q166" s="649"/>
      <c r="R166" s="649"/>
      <c r="S166" s="649"/>
      <c r="T166" s="649"/>
      <c r="U166" s="649"/>
      <c r="V166" s="649"/>
      <c r="W166" s="191"/>
      <c r="X166" s="191"/>
      <c r="Y166" s="191"/>
      <c r="Z166" s="191"/>
      <c r="AA166" s="191"/>
      <c r="AB166" s="203"/>
      <c r="AC166" s="203"/>
      <c r="AD166" s="203"/>
      <c r="AE166" s="191"/>
      <c r="AF166" s="225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94"/>
      <c r="BL166" s="194"/>
      <c r="BM166" s="194"/>
      <c r="BN166" s="194"/>
      <c r="BO166" s="194"/>
      <c r="BP166" s="194"/>
      <c r="BQ166" s="194"/>
      <c r="BR166" s="194"/>
      <c r="BS166" s="194"/>
      <c r="BT166" s="194"/>
    </row>
    <row r="167" spans="1:75" s="133" customFormat="1" ht="21" customHeight="1" x14ac:dyDescent="0.15">
      <c r="A167" s="225"/>
      <c r="B167" s="191"/>
      <c r="C167" s="204" t="s">
        <v>67</v>
      </c>
      <c r="D167" s="204"/>
      <c r="E167" s="204"/>
      <c r="F167" s="649"/>
      <c r="G167" s="649"/>
      <c r="H167" s="649"/>
      <c r="I167" s="649"/>
      <c r="J167" s="649"/>
      <c r="K167" s="649"/>
      <c r="L167" s="649"/>
      <c r="M167" s="649"/>
      <c r="N167" s="649"/>
      <c r="O167" s="649"/>
      <c r="P167" s="649"/>
      <c r="Q167" s="649"/>
      <c r="R167" s="649"/>
      <c r="S167" s="649"/>
      <c r="T167" s="649"/>
      <c r="U167" s="649"/>
      <c r="V167" s="649"/>
      <c r="W167" s="191"/>
      <c r="X167" s="203"/>
      <c r="Y167" s="203"/>
      <c r="Z167" s="203"/>
      <c r="AA167" s="203"/>
      <c r="AB167" s="191"/>
      <c r="AC167" s="191"/>
      <c r="AD167" s="203"/>
      <c r="AE167" s="191"/>
      <c r="AF167" s="225"/>
      <c r="AG167" s="896" t="s">
        <v>68</v>
      </c>
      <c r="AH167" s="896"/>
      <c r="AI167" s="896"/>
      <c r="AJ167" s="896"/>
      <c r="AK167" s="896"/>
      <c r="AL167" s="896"/>
      <c r="AM167" s="896"/>
      <c r="AN167" s="896"/>
      <c r="AO167" s="896"/>
      <c r="AP167" s="896"/>
      <c r="AQ167" s="655">
        <v>70</v>
      </c>
      <c r="AR167" s="656"/>
      <c r="AS167" s="656"/>
      <c r="AT167" s="656"/>
      <c r="AU167" s="655">
        <v>50</v>
      </c>
      <c r="AV167" s="656"/>
      <c r="AW167" s="656"/>
      <c r="AX167" s="657"/>
      <c r="AY167" s="655">
        <v>30</v>
      </c>
      <c r="AZ167" s="656"/>
      <c r="BA167" s="656"/>
      <c r="BB167" s="656"/>
      <c r="BC167" s="657"/>
      <c r="BD167" s="357"/>
      <c r="BE167" s="312"/>
      <c r="BF167" s="359" t="s">
        <v>96</v>
      </c>
      <c r="BG167" s="312"/>
      <c r="BH167" s="312"/>
      <c r="BI167" s="312"/>
      <c r="BJ167" s="312"/>
      <c r="BK167" s="312"/>
      <c r="BL167" s="312"/>
      <c r="BM167" s="312"/>
      <c r="BN167" s="312"/>
      <c r="BO167" s="312"/>
      <c r="BP167" s="312"/>
      <c r="BQ167" s="312"/>
      <c r="BR167" s="312"/>
      <c r="BS167" s="312"/>
      <c r="BT167" s="313"/>
      <c r="BU167" s="131"/>
    </row>
    <row r="168" spans="1:75" s="133" customFormat="1" ht="6" customHeight="1" x14ac:dyDescent="0.15">
      <c r="A168" s="225"/>
      <c r="B168" s="191"/>
      <c r="C168" s="251"/>
      <c r="D168" s="251"/>
      <c r="E168" s="251"/>
      <c r="F168" s="650"/>
      <c r="G168" s="650"/>
      <c r="H168" s="650"/>
      <c r="I168" s="650"/>
      <c r="J168" s="650"/>
      <c r="K168" s="650"/>
      <c r="L168" s="650"/>
      <c r="M168" s="650"/>
      <c r="N168" s="650"/>
      <c r="O168" s="650"/>
      <c r="P168" s="650"/>
      <c r="Q168" s="650"/>
      <c r="R168" s="650"/>
      <c r="S168" s="650"/>
      <c r="T168" s="650"/>
      <c r="U168" s="650"/>
      <c r="V168" s="650"/>
      <c r="W168" s="230"/>
      <c r="X168" s="230"/>
      <c r="Y168" s="230"/>
      <c r="Z168" s="230"/>
      <c r="AA168" s="230"/>
      <c r="AB168" s="191"/>
      <c r="AC168" s="191"/>
      <c r="AD168" s="191"/>
      <c r="AE168" s="191"/>
      <c r="AF168" s="225"/>
      <c r="AG168" s="191"/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1"/>
      <c r="BM168" s="191"/>
      <c r="BN168" s="191"/>
      <c r="BO168" s="191"/>
      <c r="BP168" s="191"/>
      <c r="BQ168" s="191"/>
      <c r="BR168" s="191"/>
      <c r="BS168" s="191"/>
      <c r="BT168" s="191"/>
    </row>
    <row r="169" spans="1:75" s="133" customFormat="1" ht="22.5" customHeight="1" x14ac:dyDescent="0.15">
      <c r="A169" s="225"/>
      <c r="B169" s="191"/>
      <c r="C169" s="324" t="s">
        <v>69</v>
      </c>
      <c r="D169" s="324"/>
      <c r="E169" s="324"/>
      <c r="F169" s="651" t="str">
        <f>IF(ISBLANK(出来高請求書!F31),"",出来高請求書!F31)</f>
        <v/>
      </c>
      <c r="G169" s="651"/>
      <c r="H169" s="651"/>
      <c r="I169" s="651"/>
      <c r="J169" s="651"/>
      <c r="K169" s="651"/>
      <c r="L169" s="651"/>
      <c r="M169" s="651"/>
      <c r="N169" s="651"/>
      <c r="O169" s="651"/>
      <c r="P169" s="651"/>
      <c r="Q169" s="651"/>
      <c r="R169" s="651"/>
      <c r="S169" s="651"/>
      <c r="T169" s="651"/>
      <c r="U169" s="651"/>
      <c r="V169" s="651"/>
      <c r="W169" s="243"/>
      <c r="X169" s="243"/>
      <c r="Y169" s="243"/>
      <c r="Z169" s="243"/>
      <c r="AA169" s="243"/>
      <c r="AB169" s="191"/>
      <c r="AC169" s="191"/>
      <c r="AD169" s="191"/>
      <c r="AE169" s="191"/>
      <c r="AF169" s="225"/>
      <c r="AG169" s="573" t="s">
        <v>70</v>
      </c>
      <c r="AH169" s="574"/>
      <c r="AI169" s="574"/>
      <c r="AJ169" s="574"/>
      <c r="AK169" s="273"/>
      <c r="AL169" s="273"/>
      <c r="AM169" s="250"/>
      <c r="AN169" s="250"/>
      <c r="AO169" s="250"/>
      <c r="AP169" s="250"/>
      <c r="AQ169" s="314"/>
      <c r="AR169" s="314"/>
      <c r="AS169" s="314"/>
      <c r="AT169" s="314"/>
      <c r="AU169" s="314"/>
      <c r="AV169" s="314"/>
      <c r="AW169" s="314"/>
      <c r="AX169" s="314"/>
      <c r="AY169" s="314"/>
      <c r="AZ169" s="314"/>
      <c r="BA169" s="314"/>
      <c r="BB169" s="314"/>
      <c r="BC169" s="314"/>
      <c r="BD169" s="314"/>
      <c r="BE169" s="314"/>
      <c r="BF169" s="314"/>
      <c r="BG169" s="314"/>
      <c r="BH169" s="314"/>
      <c r="BI169" s="314"/>
      <c r="BJ169" s="314"/>
      <c r="BK169" s="314"/>
      <c r="BL169" s="314"/>
      <c r="BM169" s="314"/>
      <c r="BN169" s="314"/>
      <c r="BO169" s="314"/>
      <c r="BP169" s="314"/>
      <c r="BQ169" s="314"/>
      <c r="BR169" s="314"/>
      <c r="BS169" s="314"/>
      <c r="BT169" s="315"/>
    </row>
    <row r="170" spans="1:75" s="133" customFormat="1" ht="6" customHeight="1" x14ac:dyDescent="0.15">
      <c r="A170" s="225"/>
      <c r="B170" s="191"/>
      <c r="C170" s="251"/>
      <c r="D170" s="252"/>
      <c r="E170" s="252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30"/>
      <c r="X170" s="230"/>
      <c r="Y170" s="230"/>
      <c r="Z170" s="230"/>
      <c r="AA170" s="230"/>
      <c r="AB170" s="191"/>
      <c r="AC170" s="191"/>
      <c r="AD170" s="191"/>
      <c r="AE170" s="191"/>
      <c r="AF170" s="225"/>
      <c r="AG170" s="575"/>
      <c r="AH170" s="568"/>
      <c r="AI170" s="568"/>
      <c r="AJ170" s="568"/>
      <c r="AK170" s="197"/>
      <c r="AL170" s="197"/>
      <c r="AM170" s="203"/>
      <c r="AN170" s="203"/>
      <c r="AO170" s="203"/>
      <c r="AP170" s="203"/>
      <c r="AQ170" s="195"/>
      <c r="AR170" s="195"/>
      <c r="AS170" s="195"/>
      <c r="AT170" s="195"/>
      <c r="AU170" s="195"/>
      <c r="AV170" s="195"/>
      <c r="AW170" s="195"/>
      <c r="AX170" s="195"/>
      <c r="AY170" s="195"/>
      <c r="AZ170" s="195"/>
      <c r="BA170" s="195"/>
      <c r="BB170" s="195"/>
      <c r="BC170" s="195"/>
      <c r="BD170" s="195"/>
      <c r="BE170" s="195"/>
      <c r="BF170" s="195"/>
      <c r="BG170" s="195"/>
      <c r="BH170" s="195"/>
      <c r="BI170" s="195"/>
      <c r="BJ170" s="195"/>
      <c r="BK170" s="195"/>
      <c r="BL170" s="195"/>
      <c r="BM170" s="195"/>
      <c r="BN170" s="195"/>
      <c r="BO170" s="195"/>
      <c r="BP170" s="195"/>
      <c r="BQ170" s="195"/>
      <c r="BR170" s="195"/>
      <c r="BS170" s="195"/>
      <c r="BT170" s="215"/>
    </row>
    <row r="171" spans="1:75" s="133" customFormat="1" ht="13.5" customHeight="1" x14ac:dyDescent="0.15">
      <c r="A171" s="225"/>
      <c r="B171" s="191"/>
      <c r="C171" s="205"/>
      <c r="D171" s="207"/>
      <c r="E171" s="207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225"/>
      <c r="AG171" s="316"/>
      <c r="AH171" s="641"/>
      <c r="AI171" s="641"/>
      <c r="AJ171" s="641"/>
      <c r="AK171" s="641"/>
      <c r="AL171" s="641"/>
      <c r="AM171" s="641"/>
      <c r="AN171" s="641"/>
      <c r="AO171" s="641"/>
      <c r="AP171" s="641"/>
      <c r="AQ171" s="641"/>
      <c r="AR171" s="641"/>
      <c r="AS171" s="641"/>
      <c r="AT171" s="641"/>
      <c r="AU171" s="641"/>
      <c r="AV171" s="641"/>
      <c r="AW171" s="641"/>
      <c r="AX171" s="641"/>
      <c r="AY171" s="641"/>
      <c r="AZ171" s="641"/>
      <c r="BA171" s="641"/>
      <c r="BB171" s="641"/>
      <c r="BC171" s="641"/>
      <c r="BD171" s="641"/>
      <c r="BE171" s="641"/>
      <c r="BF171" s="641"/>
      <c r="BG171" s="641"/>
      <c r="BH171" s="641"/>
      <c r="BI171" s="641"/>
      <c r="BJ171" s="641"/>
      <c r="BK171" s="641"/>
      <c r="BL171" s="641"/>
      <c r="BM171" s="641"/>
      <c r="BN171" s="641"/>
      <c r="BO171" s="641"/>
      <c r="BP171" s="641"/>
      <c r="BQ171" s="641"/>
      <c r="BR171" s="641"/>
      <c r="BS171" s="195"/>
      <c r="BT171" s="215"/>
    </row>
    <row r="172" spans="1:75" s="133" customFormat="1" ht="8.25" customHeight="1" x14ac:dyDescent="0.15">
      <c r="A172" s="225"/>
      <c r="B172" s="722" t="s">
        <v>71</v>
      </c>
      <c r="C172" s="643"/>
      <c r="D172" s="642" t="s">
        <v>5</v>
      </c>
      <c r="E172" s="643"/>
      <c r="F172" s="643"/>
      <c r="G172" s="643"/>
      <c r="H172" s="643"/>
      <c r="I172" s="643"/>
      <c r="J172" s="643"/>
      <c r="K172" s="644"/>
      <c r="L172" s="643" t="s">
        <v>72</v>
      </c>
      <c r="M172" s="643"/>
      <c r="N172" s="643"/>
      <c r="O172" s="642" t="s">
        <v>73</v>
      </c>
      <c r="P172" s="644"/>
      <c r="Q172" s="643" t="s">
        <v>74</v>
      </c>
      <c r="R172" s="643"/>
      <c r="S172" s="643"/>
      <c r="T172" s="642" t="s">
        <v>75</v>
      </c>
      <c r="U172" s="643"/>
      <c r="V172" s="643"/>
      <c r="W172" s="643"/>
      <c r="X172" s="643"/>
      <c r="Y172" s="643"/>
      <c r="Z172" s="643"/>
      <c r="AA172" s="643"/>
      <c r="AB172" s="643"/>
      <c r="AC172" s="643"/>
      <c r="AD172" s="647"/>
      <c r="AE172" s="191"/>
      <c r="AF172" s="225"/>
      <c r="AG172" s="316"/>
      <c r="AH172" s="641"/>
      <c r="AI172" s="641"/>
      <c r="AJ172" s="641"/>
      <c r="AK172" s="641"/>
      <c r="AL172" s="641"/>
      <c r="AM172" s="641"/>
      <c r="AN172" s="641"/>
      <c r="AO172" s="641"/>
      <c r="AP172" s="641"/>
      <c r="AQ172" s="641"/>
      <c r="AR172" s="641"/>
      <c r="AS172" s="641"/>
      <c r="AT172" s="641"/>
      <c r="AU172" s="641"/>
      <c r="AV172" s="641"/>
      <c r="AW172" s="641"/>
      <c r="AX172" s="641"/>
      <c r="AY172" s="641"/>
      <c r="AZ172" s="641"/>
      <c r="BA172" s="641"/>
      <c r="BB172" s="641"/>
      <c r="BC172" s="641"/>
      <c r="BD172" s="641"/>
      <c r="BE172" s="641"/>
      <c r="BF172" s="641"/>
      <c r="BG172" s="641"/>
      <c r="BH172" s="641"/>
      <c r="BI172" s="641"/>
      <c r="BJ172" s="641"/>
      <c r="BK172" s="641"/>
      <c r="BL172" s="641"/>
      <c r="BM172" s="641"/>
      <c r="BN172" s="641"/>
      <c r="BO172" s="641"/>
      <c r="BP172" s="641"/>
      <c r="BQ172" s="641"/>
      <c r="BR172" s="641"/>
      <c r="BS172" s="195"/>
      <c r="BT172" s="215"/>
    </row>
    <row r="173" spans="1:75" s="133" customFormat="1" ht="8.25" customHeight="1" x14ac:dyDescent="0.15">
      <c r="A173" s="225"/>
      <c r="B173" s="723"/>
      <c r="C173" s="568"/>
      <c r="D173" s="575"/>
      <c r="E173" s="568"/>
      <c r="F173" s="568"/>
      <c r="G173" s="568"/>
      <c r="H173" s="568"/>
      <c r="I173" s="568"/>
      <c r="J173" s="568"/>
      <c r="K173" s="576"/>
      <c r="L173" s="568"/>
      <c r="M173" s="568"/>
      <c r="N173" s="568"/>
      <c r="O173" s="575"/>
      <c r="P173" s="576"/>
      <c r="Q173" s="568"/>
      <c r="R173" s="568"/>
      <c r="S173" s="568"/>
      <c r="T173" s="575"/>
      <c r="U173" s="568"/>
      <c r="V173" s="568"/>
      <c r="W173" s="568"/>
      <c r="X173" s="568"/>
      <c r="Y173" s="568"/>
      <c r="Z173" s="568"/>
      <c r="AA173" s="568"/>
      <c r="AB173" s="568"/>
      <c r="AC173" s="568"/>
      <c r="AD173" s="728"/>
      <c r="AE173" s="191"/>
      <c r="AF173" s="225"/>
      <c r="AG173" s="317"/>
      <c r="AH173" s="641"/>
      <c r="AI173" s="641"/>
      <c r="AJ173" s="641"/>
      <c r="AK173" s="641"/>
      <c r="AL173" s="641"/>
      <c r="AM173" s="641"/>
      <c r="AN173" s="641"/>
      <c r="AO173" s="641"/>
      <c r="AP173" s="641"/>
      <c r="AQ173" s="641"/>
      <c r="AR173" s="641"/>
      <c r="AS173" s="641"/>
      <c r="AT173" s="641"/>
      <c r="AU173" s="641"/>
      <c r="AV173" s="641"/>
      <c r="AW173" s="641"/>
      <c r="AX173" s="641"/>
      <c r="AY173" s="641"/>
      <c r="AZ173" s="641"/>
      <c r="BA173" s="641"/>
      <c r="BB173" s="641"/>
      <c r="BC173" s="641"/>
      <c r="BD173" s="641"/>
      <c r="BE173" s="641"/>
      <c r="BF173" s="641"/>
      <c r="BG173" s="641"/>
      <c r="BH173" s="641"/>
      <c r="BI173" s="641"/>
      <c r="BJ173" s="641"/>
      <c r="BK173" s="641"/>
      <c r="BL173" s="641"/>
      <c r="BM173" s="641"/>
      <c r="BN173" s="641"/>
      <c r="BO173" s="641"/>
      <c r="BP173" s="641"/>
      <c r="BQ173" s="641"/>
      <c r="BR173" s="641"/>
      <c r="BS173" s="203"/>
      <c r="BT173" s="318"/>
      <c r="BV173" s="131"/>
      <c r="BW173" s="131"/>
    </row>
    <row r="174" spans="1:75" s="133" customFormat="1" ht="7.5" customHeight="1" x14ac:dyDescent="0.15">
      <c r="A174" s="225"/>
      <c r="B174" s="331"/>
      <c r="C174" s="332"/>
      <c r="D174" s="713" t="str">
        <f>IF(ISBLANK(出来高請求書!D36),"",出来高請求書!D36)</f>
        <v/>
      </c>
      <c r="E174" s="714"/>
      <c r="F174" s="714" t="str">
        <f>IF(ISBLANK(出来高請求書!F105),"",出来高請求書!F105)</f>
        <v/>
      </c>
      <c r="G174" s="714" t="str">
        <f>IF(ISBLANK(出来高請求書!G105),"",出来高請求書!G105)</f>
        <v/>
      </c>
      <c r="H174" s="714" t="str">
        <f>IF(ISBLANK(出来高請求書!H105),"",出来高請求書!H105)</f>
        <v/>
      </c>
      <c r="I174" s="714" t="str">
        <f>IF(ISBLANK(出来高請求書!I105),"",出来高請求書!I105)</f>
        <v/>
      </c>
      <c r="J174" s="714" t="str">
        <f>IF(ISBLANK(出来高請求書!J105),"",出来高請求書!J105)</f>
        <v/>
      </c>
      <c r="K174" s="715" t="str">
        <f>IF(ISBLANK(出来高請求書!K105),"",出来高請求書!K105)</f>
        <v/>
      </c>
      <c r="L174" s="333"/>
      <c r="M174" s="333"/>
      <c r="N174" s="334"/>
      <c r="O174" s="332"/>
      <c r="P174" s="335"/>
      <c r="Q174" s="333"/>
      <c r="R174" s="333"/>
      <c r="S174" s="333"/>
      <c r="T174" s="265"/>
      <c r="U174" s="266"/>
      <c r="V174" s="289"/>
      <c r="W174" s="266"/>
      <c r="X174" s="290"/>
      <c r="Y174" s="266"/>
      <c r="Z174" s="266"/>
      <c r="AA174" s="266"/>
      <c r="AB174" s="289"/>
      <c r="AC174" s="266"/>
      <c r="AD174" s="267"/>
      <c r="AE174" s="191"/>
      <c r="AF174" s="225"/>
      <c r="AG174" s="317"/>
      <c r="AH174" s="641"/>
      <c r="AI174" s="641"/>
      <c r="AJ174" s="641"/>
      <c r="AK174" s="641"/>
      <c r="AL174" s="641"/>
      <c r="AM174" s="641"/>
      <c r="AN174" s="641"/>
      <c r="AO174" s="641"/>
      <c r="AP174" s="641"/>
      <c r="AQ174" s="641"/>
      <c r="AR174" s="641"/>
      <c r="AS174" s="641"/>
      <c r="AT174" s="641"/>
      <c r="AU174" s="641"/>
      <c r="AV174" s="641"/>
      <c r="AW174" s="641"/>
      <c r="AX174" s="641"/>
      <c r="AY174" s="641"/>
      <c r="AZ174" s="641"/>
      <c r="BA174" s="641"/>
      <c r="BB174" s="641"/>
      <c r="BC174" s="641"/>
      <c r="BD174" s="641"/>
      <c r="BE174" s="641"/>
      <c r="BF174" s="641"/>
      <c r="BG174" s="641"/>
      <c r="BH174" s="641"/>
      <c r="BI174" s="641"/>
      <c r="BJ174" s="641"/>
      <c r="BK174" s="641"/>
      <c r="BL174" s="641"/>
      <c r="BM174" s="641"/>
      <c r="BN174" s="641"/>
      <c r="BO174" s="641"/>
      <c r="BP174" s="641"/>
      <c r="BQ174" s="641"/>
      <c r="BR174" s="641"/>
      <c r="BS174" s="203"/>
      <c r="BT174" s="318"/>
      <c r="BU174" s="131"/>
    </row>
    <row r="175" spans="1:75" s="133" customFormat="1" ht="9" customHeight="1" x14ac:dyDescent="0.15">
      <c r="A175" s="225"/>
      <c r="B175" s="695" t="str">
        <f>IF(ISBLANK(出来高請求書!B37),"",出来高請求書!B37)</f>
        <v/>
      </c>
      <c r="C175" s="633" t="str">
        <f>IF(ISBLANK(出来高請求書!C37),"",出来高請求書!C37)</f>
        <v/>
      </c>
      <c r="D175" s="716"/>
      <c r="E175" s="717"/>
      <c r="F175" s="717"/>
      <c r="G175" s="717"/>
      <c r="H175" s="717"/>
      <c r="I175" s="717"/>
      <c r="J175" s="717"/>
      <c r="K175" s="718"/>
      <c r="L175" s="596" t="str">
        <f>IF(ISBLANK(出来高請求書!L37),"",出来高請求書!L37)</f>
        <v/>
      </c>
      <c r="M175" s="596"/>
      <c r="N175" s="597"/>
      <c r="O175" s="633" t="str">
        <f>IF(ISBLANK(出来高請求書!O37),"",出来高請求書!O37)</f>
        <v/>
      </c>
      <c r="P175" s="634"/>
      <c r="Q175" s="635" t="str">
        <f>IF(ISBLANK(出来高請求書!Q37),"",出来高請求書!Q37)</f>
        <v/>
      </c>
      <c r="R175" s="635"/>
      <c r="S175" s="635"/>
      <c r="T175" s="569" t="str">
        <f>IF(ISBLANK(出来高請求書!T37),"",出来高請求書!T37)</f>
        <v/>
      </c>
      <c r="U175" s="570"/>
      <c r="V175" s="571"/>
      <c r="W175" s="570"/>
      <c r="X175" s="570"/>
      <c r="Y175" s="571"/>
      <c r="Z175" s="570"/>
      <c r="AA175" s="570"/>
      <c r="AB175" s="571"/>
      <c r="AC175" s="570"/>
      <c r="AD175" s="572"/>
      <c r="AE175" s="191"/>
      <c r="AF175" s="225"/>
      <c r="AG175" s="317"/>
      <c r="AH175" s="641"/>
      <c r="AI175" s="641"/>
      <c r="AJ175" s="641"/>
      <c r="AK175" s="641"/>
      <c r="AL175" s="641"/>
      <c r="AM175" s="641"/>
      <c r="AN175" s="641"/>
      <c r="AO175" s="641"/>
      <c r="AP175" s="641"/>
      <c r="AQ175" s="641"/>
      <c r="AR175" s="641"/>
      <c r="AS175" s="641"/>
      <c r="AT175" s="641"/>
      <c r="AU175" s="641"/>
      <c r="AV175" s="641"/>
      <c r="AW175" s="641"/>
      <c r="AX175" s="641"/>
      <c r="AY175" s="641"/>
      <c r="AZ175" s="641"/>
      <c r="BA175" s="641"/>
      <c r="BB175" s="641"/>
      <c r="BC175" s="641"/>
      <c r="BD175" s="641"/>
      <c r="BE175" s="641"/>
      <c r="BF175" s="641"/>
      <c r="BG175" s="641"/>
      <c r="BH175" s="641"/>
      <c r="BI175" s="641"/>
      <c r="BJ175" s="641"/>
      <c r="BK175" s="641"/>
      <c r="BL175" s="641"/>
      <c r="BM175" s="641"/>
      <c r="BN175" s="641"/>
      <c r="BO175" s="641"/>
      <c r="BP175" s="641"/>
      <c r="BQ175" s="641"/>
      <c r="BR175" s="641"/>
      <c r="BS175" s="203"/>
      <c r="BT175" s="318"/>
      <c r="BU175" s="131"/>
    </row>
    <row r="176" spans="1:75" s="133" customFormat="1" ht="9" customHeight="1" x14ac:dyDescent="0.15">
      <c r="A176" s="225"/>
      <c r="B176" s="695"/>
      <c r="C176" s="633"/>
      <c r="D176" s="716" t="str">
        <f>IF(ISBLANK(出来高請求書!D107),"",出来高請求書!D107)</f>
        <v/>
      </c>
      <c r="E176" s="717"/>
      <c r="F176" s="717" t="str">
        <f>IF(ISBLANK(出来高請求書!F107),"",出来高請求書!F107)</f>
        <v/>
      </c>
      <c r="G176" s="717" t="str">
        <f>IF(ISBLANK(出来高請求書!G107),"",出来高請求書!G107)</f>
        <v/>
      </c>
      <c r="H176" s="717" t="str">
        <f>IF(ISBLANK(出来高請求書!H107),"",出来高請求書!H107)</f>
        <v/>
      </c>
      <c r="I176" s="717" t="str">
        <f>IF(ISBLANK(出来高請求書!I107),"",出来高請求書!I107)</f>
        <v/>
      </c>
      <c r="J176" s="717" t="str">
        <f>IF(ISBLANK(出来高請求書!J107),"",出来高請求書!J107)</f>
        <v/>
      </c>
      <c r="K176" s="718" t="str">
        <f>IF(ISBLANK(出来高請求書!K107),"",出来高請求書!K107)</f>
        <v/>
      </c>
      <c r="L176" s="596"/>
      <c r="M176" s="596"/>
      <c r="N176" s="597"/>
      <c r="O176" s="633"/>
      <c r="P176" s="634"/>
      <c r="Q176" s="635"/>
      <c r="R176" s="635"/>
      <c r="S176" s="635"/>
      <c r="T176" s="569"/>
      <c r="U176" s="570"/>
      <c r="V176" s="571"/>
      <c r="W176" s="570"/>
      <c r="X176" s="570"/>
      <c r="Y176" s="571"/>
      <c r="Z176" s="570"/>
      <c r="AA176" s="570"/>
      <c r="AB176" s="571"/>
      <c r="AC176" s="570"/>
      <c r="AD176" s="572"/>
      <c r="AE176" s="191"/>
      <c r="AF176" s="225"/>
      <c r="AG176" s="319"/>
      <c r="AH176" s="641"/>
      <c r="AI176" s="641"/>
      <c r="AJ176" s="641"/>
      <c r="AK176" s="641"/>
      <c r="AL176" s="641"/>
      <c r="AM176" s="641"/>
      <c r="AN176" s="641"/>
      <c r="AO176" s="641"/>
      <c r="AP176" s="641"/>
      <c r="AQ176" s="641"/>
      <c r="AR176" s="641"/>
      <c r="AS176" s="641"/>
      <c r="AT176" s="641"/>
      <c r="AU176" s="641"/>
      <c r="AV176" s="641"/>
      <c r="AW176" s="641"/>
      <c r="AX176" s="641"/>
      <c r="AY176" s="641"/>
      <c r="AZ176" s="641"/>
      <c r="BA176" s="641"/>
      <c r="BB176" s="641"/>
      <c r="BC176" s="641"/>
      <c r="BD176" s="641"/>
      <c r="BE176" s="641"/>
      <c r="BF176" s="641"/>
      <c r="BG176" s="641"/>
      <c r="BH176" s="641"/>
      <c r="BI176" s="641"/>
      <c r="BJ176" s="641"/>
      <c r="BK176" s="641"/>
      <c r="BL176" s="641"/>
      <c r="BM176" s="641"/>
      <c r="BN176" s="641"/>
      <c r="BO176" s="641"/>
      <c r="BP176" s="641"/>
      <c r="BQ176" s="641"/>
      <c r="BR176" s="641"/>
      <c r="BS176" s="194"/>
      <c r="BT176" s="320"/>
    </row>
    <row r="177" spans="1:72" s="133" customFormat="1" ht="7.5" customHeight="1" x14ac:dyDescent="0.15">
      <c r="A177" s="225"/>
      <c r="B177" s="336"/>
      <c r="C177" s="337"/>
      <c r="D177" s="719"/>
      <c r="E177" s="720"/>
      <c r="F177" s="720"/>
      <c r="G177" s="720"/>
      <c r="H177" s="720"/>
      <c r="I177" s="720"/>
      <c r="J177" s="720"/>
      <c r="K177" s="721"/>
      <c r="L177" s="338"/>
      <c r="M177" s="338"/>
      <c r="N177" s="339"/>
      <c r="O177" s="337"/>
      <c r="P177" s="340"/>
      <c r="Q177" s="338"/>
      <c r="R177" s="338"/>
      <c r="S177" s="338"/>
      <c r="T177" s="268"/>
      <c r="U177" s="268"/>
      <c r="V177" s="286"/>
      <c r="W177" s="269"/>
      <c r="X177" s="299"/>
      <c r="Y177" s="280"/>
      <c r="Z177" s="269"/>
      <c r="AA177" s="268"/>
      <c r="AB177" s="286"/>
      <c r="AC177" s="325"/>
      <c r="AD177" s="270"/>
      <c r="AE177" s="191"/>
      <c r="AF177" s="226"/>
      <c r="AG177" s="316"/>
      <c r="AH177" s="641"/>
      <c r="AI177" s="641"/>
      <c r="AJ177" s="641"/>
      <c r="AK177" s="641"/>
      <c r="AL177" s="641"/>
      <c r="AM177" s="641"/>
      <c r="AN177" s="641"/>
      <c r="AO177" s="641"/>
      <c r="AP177" s="641"/>
      <c r="AQ177" s="641"/>
      <c r="AR177" s="641"/>
      <c r="AS177" s="641"/>
      <c r="AT177" s="641"/>
      <c r="AU177" s="641"/>
      <c r="AV177" s="641"/>
      <c r="AW177" s="641"/>
      <c r="AX177" s="641"/>
      <c r="AY177" s="641"/>
      <c r="AZ177" s="641"/>
      <c r="BA177" s="641"/>
      <c r="BB177" s="641"/>
      <c r="BC177" s="641"/>
      <c r="BD177" s="641"/>
      <c r="BE177" s="641"/>
      <c r="BF177" s="641"/>
      <c r="BG177" s="641"/>
      <c r="BH177" s="641"/>
      <c r="BI177" s="641"/>
      <c r="BJ177" s="641"/>
      <c r="BK177" s="641"/>
      <c r="BL177" s="641"/>
      <c r="BM177" s="641"/>
      <c r="BN177" s="641"/>
      <c r="BO177" s="641"/>
      <c r="BP177" s="641"/>
      <c r="BQ177" s="641"/>
      <c r="BR177" s="641"/>
      <c r="BS177" s="195"/>
      <c r="BT177" s="215"/>
    </row>
    <row r="178" spans="1:72" s="133" customFormat="1" ht="7.5" customHeight="1" x14ac:dyDescent="0.15">
      <c r="A178" s="225"/>
      <c r="B178" s="327"/>
      <c r="C178" s="328"/>
      <c r="D178" s="716" t="str">
        <f>IF(ISBLANK(出来高請求書!D40),"",出来高請求書!D40)</f>
        <v/>
      </c>
      <c r="E178" s="717"/>
      <c r="F178" s="717" t="str">
        <f>IF(ISBLANK(出来高請求書!F109),"",出来高請求書!F109)</f>
        <v/>
      </c>
      <c r="G178" s="717" t="str">
        <f>IF(ISBLANK(出来高請求書!G109),"",出来高請求書!G109)</f>
        <v/>
      </c>
      <c r="H178" s="717" t="str">
        <f>IF(ISBLANK(出来高請求書!H109),"",出来高請求書!H109)</f>
        <v/>
      </c>
      <c r="I178" s="717" t="str">
        <f>IF(ISBLANK(出来高請求書!I109),"",出来高請求書!I109)</f>
        <v/>
      </c>
      <c r="J178" s="717" t="str">
        <f>IF(ISBLANK(出来高請求書!J109),"",出来高請求書!J109)</f>
        <v/>
      </c>
      <c r="K178" s="718" t="str">
        <f>IF(ISBLANK(出来高請求書!K109),"",出来高請求書!K109)</f>
        <v/>
      </c>
      <c r="L178" s="198"/>
      <c r="M178" s="198"/>
      <c r="N178" s="329"/>
      <c r="O178" s="328"/>
      <c r="P178" s="330"/>
      <c r="Q178" s="198"/>
      <c r="R178" s="198"/>
      <c r="S178" s="198"/>
      <c r="T178" s="262"/>
      <c r="U178" s="260"/>
      <c r="V178" s="287"/>
      <c r="W178" s="260"/>
      <c r="X178" s="288"/>
      <c r="Y178" s="260"/>
      <c r="Z178" s="260"/>
      <c r="AA178" s="260"/>
      <c r="AB178" s="287"/>
      <c r="AC178" s="260"/>
      <c r="AD178" s="261"/>
      <c r="AE178" s="191"/>
      <c r="AF178" s="225"/>
      <c r="AG178" s="316"/>
      <c r="AH178" s="641"/>
      <c r="AI178" s="641"/>
      <c r="AJ178" s="641"/>
      <c r="AK178" s="641"/>
      <c r="AL178" s="641"/>
      <c r="AM178" s="641"/>
      <c r="AN178" s="641"/>
      <c r="AO178" s="641"/>
      <c r="AP178" s="641"/>
      <c r="AQ178" s="641"/>
      <c r="AR178" s="641"/>
      <c r="AS178" s="641"/>
      <c r="AT178" s="641"/>
      <c r="AU178" s="641"/>
      <c r="AV178" s="641"/>
      <c r="AW178" s="641"/>
      <c r="AX178" s="641"/>
      <c r="AY178" s="641"/>
      <c r="AZ178" s="641"/>
      <c r="BA178" s="641"/>
      <c r="BB178" s="641"/>
      <c r="BC178" s="641"/>
      <c r="BD178" s="641"/>
      <c r="BE178" s="641"/>
      <c r="BF178" s="641"/>
      <c r="BG178" s="641"/>
      <c r="BH178" s="641"/>
      <c r="BI178" s="641"/>
      <c r="BJ178" s="641"/>
      <c r="BK178" s="641"/>
      <c r="BL178" s="641"/>
      <c r="BM178" s="641"/>
      <c r="BN178" s="641"/>
      <c r="BO178" s="641"/>
      <c r="BP178" s="641"/>
      <c r="BQ178" s="641"/>
      <c r="BR178" s="641"/>
      <c r="BS178" s="195"/>
      <c r="BT178" s="215"/>
    </row>
    <row r="179" spans="1:72" s="133" customFormat="1" ht="9" customHeight="1" x14ac:dyDescent="0.15">
      <c r="A179" s="225"/>
      <c r="B179" s="695" t="str">
        <f>IF(ISBLANK(出来高請求書!B41),"",出来高請求書!B41)</f>
        <v/>
      </c>
      <c r="C179" s="633" t="str">
        <f>IF(ISBLANK(出来高請求書!C41),"",出来高請求書!C41)</f>
        <v/>
      </c>
      <c r="D179" s="716"/>
      <c r="E179" s="717"/>
      <c r="F179" s="717"/>
      <c r="G179" s="717"/>
      <c r="H179" s="717"/>
      <c r="I179" s="717"/>
      <c r="J179" s="717"/>
      <c r="K179" s="718"/>
      <c r="L179" s="596" t="str">
        <f>IF(ISBLANK(出来高請求書!L41),"",出来高請求書!L41)</f>
        <v/>
      </c>
      <c r="M179" s="596"/>
      <c r="N179" s="597"/>
      <c r="O179" s="633" t="str">
        <f>IF(ISBLANK(出来高請求書!O41),"",出来高請求書!O41)</f>
        <v/>
      </c>
      <c r="P179" s="634"/>
      <c r="Q179" s="635" t="str">
        <f>IF(ISBLANK(出来高請求書!Q41),"",出来高請求書!Q41)</f>
        <v/>
      </c>
      <c r="R179" s="635"/>
      <c r="S179" s="635"/>
      <c r="T179" s="569" t="str">
        <f>IF(ISBLANK(出来高請求書!T41),"",出来高請求書!T41)</f>
        <v/>
      </c>
      <c r="U179" s="570"/>
      <c r="V179" s="571"/>
      <c r="W179" s="570"/>
      <c r="X179" s="570"/>
      <c r="Y179" s="571"/>
      <c r="Z179" s="570"/>
      <c r="AA179" s="570"/>
      <c r="AB179" s="571"/>
      <c r="AC179" s="570"/>
      <c r="AD179" s="572"/>
      <c r="AE179" s="191"/>
      <c r="AF179" s="225"/>
      <c r="AG179" s="316"/>
      <c r="AH179" s="641"/>
      <c r="AI179" s="641"/>
      <c r="AJ179" s="641"/>
      <c r="AK179" s="641"/>
      <c r="AL179" s="641"/>
      <c r="AM179" s="641"/>
      <c r="AN179" s="641"/>
      <c r="AO179" s="641"/>
      <c r="AP179" s="641"/>
      <c r="AQ179" s="641"/>
      <c r="AR179" s="641"/>
      <c r="AS179" s="641"/>
      <c r="AT179" s="641"/>
      <c r="AU179" s="641"/>
      <c r="AV179" s="641"/>
      <c r="AW179" s="641"/>
      <c r="AX179" s="641"/>
      <c r="AY179" s="641"/>
      <c r="AZ179" s="641"/>
      <c r="BA179" s="641"/>
      <c r="BB179" s="641"/>
      <c r="BC179" s="641"/>
      <c r="BD179" s="641"/>
      <c r="BE179" s="641"/>
      <c r="BF179" s="641"/>
      <c r="BG179" s="641"/>
      <c r="BH179" s="641"/>
      <c r="BI179" s="641"/>
      <c r="BJ179" s="641"/>
      <c r="BK179" s="641"/>
      <c r="BL179" s="641"/>
      <c r="BM179" s="641"/>
      <c r="BN179" s="641"/>
      <c r="BO179" s="641"/>
      <c r="BP179" s="641"/>
      <c r="BQ179" s="641"/>
      <c r="BR179" s="641"/>
      <c r="BS179" s="195"/>
      <c r="BT179" s="215"/>
    </row>
    <row r="180" spans="1:72" s="133" customFormat="1" ht="9" customHeight="1" x14ac:dyDescent="0.15">
      <c r="A180" s="225"/>
      <c r="B180" s="695"/>
      <c r="C180" s="633"/>
      <c r="D180" s="716" t="str">
        <f>IF(ISBLANK(出来高請求書!D111),"",出来高請求書!D111)</f>
        <v/>
      </c>
      <c r="E180" s="717"/>
      <c r="F180" s="717" t="str">
        <f>IF(ISBLANK(出来高請求書!F111),"",出来高請求書!F111)</f>
        <v/>
      </c>
      <c r="G180" s="717" t="str">
        <f>IF(ISBLANK(出来高請求書!G111),"",出来高請求書!G111)</f>
        <v/>
      </c>
      <c r="H180" s="717" t="str">
        <f>IF(ISBLANK(出来高請求書!H111),"",出来高請求書!H111)</f>
        <v/>
      </c>
      <c r="I180" s="717" t="str">
        <f>IF(ISBLANK(出来高請求書!I111),"",出来高請求書!I111)</f>
        <v/>
      </c>
      <c r="J180" s="717" t="str">
        <f>IF(ISBLANK(出来高請求書!J111),"",出来高請求書!J111)</f>
        <v/>
      </c>
      <c r="K180" s="718" t="str">
        <f>IF(ISBLANK(出来高請求書!K111),"",出来高請求書!K111)</f>
        <v/>
      </c>
      <c r="L180" s="596"/>
      <c r="M180" s="596"/>
      <c r="N180" s="597"/>
      <c r="O180" s="633"/>
      <c r="P180" s="634"/>
      <c r="Q180" s="635"/>
      <c r="R180" s="635"/>
      <c r="S180" s="635"/>
      <c r="T180" s="569"/>
      <c r="U180" s="570"/>
      <c r="V180" s="571"/>
      <c r="W180" s="570"/>
      <c r="X180" s="570"/>
      <c r="Y180" s="571"/>
      <c r="Z180" s="570"/>
      <c r="AA180" s="570"/>
      <c r="AB180" s="571"/>
      <c r="AC180" s="570"/>
      <c r="AD180" s="572"/>
      <c r="AE180" s="191"/>
      <c r="AF180" s="225"/>
      <c r="AG180" s="316"/>
      <c r="AH180" s="641"/>
      <c r="AI180" s="641"/>
      <c r="AJ180" s="641"/>
      <c r="AK180" s="641"/>
      <c r="AL180" s="641"/>
      <c r="AM180" s="641"/>
      <c r="AN180" s="641"/>
      <c r="AO180" s="641"/>
      <c r="AP180" s="641"/>
      <c r="AQ180" s="641"/>
      <c r="AR180" s="641"/>
      <c r="AS180" s="641"/>
      <c r="AT180" s="641"/>
      <c r="AU180" s="641"/>
      <c r="AV180" s="641"/>
      <c r="AW180" s="641"/>
      <c r="AX180" s="641"/>
      <c r="AY180" s="641"/>
      <c r="AZ180" s="641"/>
      <c r="BA180" s="641"/>
      <c r="BB180" s="641"/>
      <c r="BC180" s="641"/>
      <c r="BD180" s="641"/>
      <c r="BE180" s="641"/>
      <c r="BF180" s="641"/>
      <c r="BG180" s="641"/>
      <c r="BH180" s="641"/>
      <c r="BI180" s="641"/>
      <c r="BJ180" s="641"/>
      <c r="BK180" s="641"/>
      <c r="BL180" s="641"/>
      <c r="BM180" s="641"/>
      <c r="BN180" s="641"/>
      <c r="BO180" s="641"/>
      <c r="BP180" s="641"/>
      <c r="BQ180" s="641"/>
      <c r="BR180" s="641"/>
      <c r="BS180" s="195"/>
      <c r="BT180" s="215"/>
    </row>
    <row r="181" spans="1:72" s="133" customFormat="1" ht="7.5" customHeight="1" x14ac:dyDescent="0.15">
      <c r="A181" s="225"/>
      <c r="B181" s="327"/>
      <c r="C181" s="328"/>
      <c r="D181" s="716"/>
      <c r="E181" s="717"/>
      <c r="F181" s="717"/>
      <c r="G181" s="717"/>
      <c r="H181" s="717"/>
      <c r="I181" s="717"/>
      <c r="J181" s="717"/>
      <c r="K181" s="718"/>
      <c r="L181" s="198"/>
      <c r="M181" s="198"/>
      <c r="N181" s="329"/>
      <c r="O181" s="328"/>
      <c r="P181" s="330"/>
      <c r="Q181" s="198"/>
      <c r="R181" s="198"/>
      <c r="S181" s="198"/>
      <c r="T181" s="262"/>
      <c r="U181" s="262"/>
      <c r="V181" s="285"/>
      <c r="W181" s="260"/>
      <c r="X181" s="298"/>
      <c r="Y181" s="279"/>
      <c r="Z181" s="260"/>
      <c r="AA181" s="262"/>
      <c r="AB181" s="285"/>
      <c r="AC181" s="259"/>
      <c r="AD181" s="261"/>
      <c r="AE181" s="191"/>
      <c r="AF181" s="225"/>
      <c r="AG181" s="316"/>
      <c r="AH181" s="641"/>
      <c r="AI181" s="641"/>
      <c r="AJ181" s="641"/>
      <c r="AK181" s="641"/>
      <c r="AL181" s="641"/>
      <c r="AM181" s="641"/>
      <c r="AN181" s="641"/>
      <c r="AO181" s="641"/>
      <c r="AP181" s="641"/>
      <c r="AQ181" s="641"/>
      <c r="AR181" s="641"/>
      <c r="AS181" s="641"/>
      <c r="AT181" s="641"/>
      <c r="AU181" s="641"/>
      <c r="AV181" s="641"/>
      <c r="AW181" s="641"/>
      <c r="AX181" s="641"/>
      <c r="AY181" s="641"/>
      <c r="AZ181" s="641"/>
      <c r="BA181" s="641"/>
      <c r="BB181" s="641"/>
      <c r="BC181" s="641"/>
      <c r="BD181" s="641"/>
      <c r="BE181" s="641"/>
      <c r="BF181" s="641"/>
      <c r="BG181" s="641"/>
      <c r="BH181" s="641"/>
      <c r="BI181" s="641"/>
      <c r="BJ181" s="641"/>
      <c r="BK181" s="641"/>
      <c r="BL181" s="641"/>
      <c r="BM181" s="641"/>
      <c r="BN181" s="641"/>
      <c r="BO181" s="641"/>
      <c r="BP181" s="641"/>
      <c r="BQ181" s="641"/>
      <c r="BR181" s="641"/>
      <c r="BS181" s="195"/>
      <c r="BT181" s="215"/>
    </row>
    <row r="182" spans="1:72" s="133" customFormat="1" ht="7.5" customHeight="1" x14ac:dyDescent="0.15">
      <c r="A182" s="225"/>
      <c r="B182" s="271"/>
      <c r="C182" s="272"/>
      <c r="D182" s="573" t="s">
        <v>77</v>
      </c>
      <c r="E182" s="574"/>
      <c r="F182" s="574"/>
      <c r="G182" s="574"/>
      <c r="H182" s="574"/>
      <c r="I182" s="574"/>
      <c r="J182" s="574"/>
      <c r="K182" s="636"/>
      <c r="L182" s="273"/>
      <c r="M182" s="273"/>
      <c r="N182" s="282"/>
      <c r="O182" s="272"/>
      <c r="P182" s="282"/>
      <c r="Q182" s="273"/>
      <c r="R182" s="273"/>
      <c r="S182" s="273"/>
      <c r="T182" s="272"/>
      <c r="U182" s="273"/>
      <c r="V182" s="293"/>
      <c r="W182" s="273"/>
      <c r="X182" s="294"/>
      <c r="Y182" s="273"/>
      <c r="Z182" s="273"/>
      <c r="AA182" s="273"/>
      <c r="AB182" s="293"/>
      <c r="AC182" s="273"/>
      <c r="AD182" s="274"/>
      <c r="AE182" s="191"/>
      <c r="AF182" s="225"/>
      <c r="AG182" s="316"/>
      <c r="AH182" s="641"/>
      <c r="AI182" s="641"/>
      <c r="AJ182" s="641"/>
      <c r="AK182" s="641"/>
      <c r="AL182" s="641"/>
      <c r="AM182" s="641"/>
      <c r="AN182" s="641"/>
      <c r="AO182" s="641"/>
      <c r="AP182" s="641"/>
      <c r="AQ182" s="641"/>
      <c r="AR182" s="641"/>
      <c r="AS182" s="641"/>
      <c r="AT182" s="641"/>
      <c r="AU182" s="641"/>
      <c r="AV182" s="641"/>
      <c r="AW182" s="641"/>
      <c r="AX182" s="641"/>
      <c r="AY182" s="641"/>
      <c r="AZ182" s="641"/>
      <c r="BA182" s="641"/>
      <c r="BB182" s="641"/>
      <c r="BC182" s="641"/>
      <c r="BD182" s="641"/>
      <c r="BE182" s="641"/>
      <c r="BF182" s="641"/>
      <c r="BG182" s="641"/>
      <c r="BH182" s="641"/>
      <c r="BI182" s="641"/>
      <c r="BJ182" s="641"/>
      <c r="BK182" s="641"/>
      <c r="BL182" s="641"/>
      <c r="BM182" s="641"/>
      <c r="BN182" s="641"/>
      <c r="BO182" s="641"/>
      <c r="BP182" s="641"/>
      <c r="BQ182" s="641"/>
      <c r="BR182" s="641"/>
      <c r="BS182" s="195"/>
      <c r="BT182" s="215"/>
    </row>
    <row r="183" spans="1:72" s="133" customFormat="1" ht="9" customHeight="1" x14ac:dyDescent="0.15">
      <c r="A183" s="225"/>
      <c r="B183" s="245"/>
      <c r="C183" s="263"/>
      <c r="D183" s="575"/>
      <c r="E183" s="568"/>
      <c r="F183" s="568"/>
      <c r="G183" s="568"/>
      <c r="H183" s="568"/>
      <c r="I183" s="568"/>
      <c r="J183" s="568"/>
      <c r="K183" s="576"/>
      <c r="L183" s="640" t="str">
        <f>IF(ISBLANK(出来高請求書!L45),"",出来高請求書!L45)</f>
        <v/>
      </c>
      <c r="M183" s="607"/>
      <c r="N183" s="344"/>
      <c r="O183" s="575" t="str">
        <f>IF(ISBLANK(出来高請求書!O45),"",出来高請求書!O45)</f>
        <v/>
      </c>
      <c r="P183" s="576"/>
      <c r="Q183" s="197"/>
      <c r="R183" s="197"/>
      <c r="S183" s="197"/>
      <c r="T183" s="569">
        <f>IF(ISBLANK(出来高請求書!T45),"",出来高請求書!T45)</f>
        <v>0</v>
      </c>
      <c r="U183" s="570"/>
      <c r="V183" s="571"/>
      <c r="W183" s="570"/>
      <c r="X183" s="570"/>
      <c r="Y183" s="571"/>
      <c r="Z183" s="570"/>
      <c r="AA183" s="570"/>
      <c r="AB183" s="571"/>
      <c r="AC183" s="570"/>
      <c r="AD183" s="572"/>
      <c r="AE183" s="191"/>
      <c r="AF183" s="225"/>
      <c r="AG183" s="316"/>
      <c r="AH183" s="641"/>
      <c r="AI183" s="641"/>
      <c r="AJ183" s="641"/>
      <c r="AK183" s="641"/>
      <c r="AL183" s="641"/>
      <c r="AM183" s="641"/>
      <c r="AN183" s="641"/>
      <c r="AO183" s="641"/>
      <c r="AP183" s="641"/>
      <c r="AQ183" s="641"/>
      <c r="AR183" s="641"/>
      <c r="AS183" s="641"/>
      <c r="AT183" s="641"/>
      <c r="AU183" s="641"/>
      <c r="AV183" s="641"/>
      <c r="AW183" s="641"/>
      <c r="AX183" s="641"/>
      <c r="AY183" s="641"/>
      <c r="AZ183" s="641"/>
      <c r="BA183" s="641"/>
      <c r="BB183" s="641"/>
      <c r="BC183" s="641"/>
      <c r="BD183" s="641"/>
      <c r="BE183" s="641"/>
      <c r="BF183" s="641"/>
      <c r="BG183" s="641"/>
      <c r="BH183" s="641"/>
      <c r="BI183" s="641"/>
      <c r="BJ183" s="641"/>
      <c r="BK183" s="641"/>
      <c r="BL183" s="641"/>
      <c r="BM183" s="641"/>
      <c r="BN183" s="641"/>
      <c r="BO183" s="641"/>
      <c r="BP183" s="641"/>
      <c r="BQ183" s="641"/>
      <c r="BR183" s="641"/>
      <c r="BS183" s="195"/>
      <c r="BT183" s="215"/>
    </row>
    <row r="184" spans="1:72" s="133" customFormat="1" ht="9" customHeight="1" x14ac:dyDescent="0.15">
      <c r="A184" s="225"/>
      <c r="B184" s="245"/>
      <c r="C184" s="263"/>
      <c r="D184" s="575"/>
      <c r="E184" s="568"/>
      <c r="F184" s="568"/>
      <c r="G184" s="568"/>
      <c r="H184" s="568"/>
      <c r="I184" s="568"/>
      <c r="J184" s="568"/>
      <c r="K184" s="576"/>
      <c r="L184" s="640"/>
      <c r="M184" s="607"/>
      <c r="N184" s="344"/>
      <c r="O184" s="575"/>
      <c r="P184" s="576"/>
      <c r="Q184" s="197"/>
      <c r="R184" s="197"/>
      <c r="S184" s="197"/>
      <c r="T184" s="569"/>
      <c r="U184" s="570"/>
      <c r="V184" s="571"/>
      <c r="W184" s="570"/>
      <c r="X184" s="570"/>
      <c r="Y184" s="571"/>
      <c r="Z184" s="570"/>
      <c r="AA184" s="570"/>
      <c r="AB184" s="571"/>
      <c r="AC184" s="570"/>
      <c r="AD184" s="572"/>
      <c r="AE184" s="191"/>
      <c r="AF184" s="225"/>
      <c r="AG184" s="316"/>
      <c r="AH184" s="641"/>
      <c r="AI184" s="641"/>
      <c r="AJ184" s="641"/>
      <c r="AK184" s="641"/>
      <c r="AL184" s="641"/>
      <c r="AM184" s="641"/>
      <c r="AN184" s="641"/>
      <c r="AO184" s="641"/>
      <c r="AP184" s="641"/>
      <c r="AQ184" s="641"/>
      <c r="AR184" s="641"/>
      <c r="AS184" s="641"/>
      <c r="AT184" s="641"/>
      <c r="AU184" s="641"/>
      <c r="AV184" s="641"/>
      <c r="AW184" s="641"/>
      <c r="AX184" s="641"/>
      <c r="AY184" s="641"/>
      <c r="AZ184" s="641"/>
      <c r="BA184" s="641"/>
      <c r="BB184" s="641"/>
      <c r="BC184" s="641"/>
      <c r="BD184" s="641"/>
      <c r="BE184" s="641"/>
      <c r="BF184" s="641"/>
      <c r="BG184" s="641"/>
      <c r="BH184" s="641"/>
      <c r="BI184" s="641"/>
      <c r="BJ184" s="641"/>
      <c r="BK184" s="641"/>
      <c r="BL184" s="641"/>
      <c r="BM184" s="641"/>
      <c r="BN184" s="641"/>
      <c r="BO184" s="641"/>
      <c r="BP184" s="641"/>
      <c r="BQ184" s="641"/>
      <c r="BR184" s="641"/>
      <c r="BS184" s="195"/>
      <c r="BT184" s="215"/>
    </row>
    <row r="185" spans="1:72" s="133" customFormat="1" ht="7.5" customHeight="1" x14ac:dyDescent="0.15">
      <c r="A185" s="225"/>
      <c r="B185" s="275"/>
      <c r="C185" s="276"/>
      <c r="D185" s="637"/>
      <c r="E185" s="638"/>
      <c r="F185" s="638"/>
      <c r="G185" s="638"/>
      <c r="H185" s="638"/>
      <c r="I185" s="638"/>
      <c r="J185" s="638"/>
      <c r="K185" s="639"/>
      <c r="L185" s="343"/>
      <c r="M185" s="343"/>
      <c r="N185" s="344"/>
      <c r="O185" s="263"/>
      <c r="P185" s="344"/>
      <c r="Q185" s="277"/>
      <c r="R185" s="277"/>
      <c r="S185" s="277"/>
      <c r="T185" s="276"/>
      <c r="U185" s="276"/>
      <c r="V185" s="296"/>
      <c r="W185" s="277"/>
      <c r="X185" s="301"/>
      <c r="Y185" s="283"/>
      <c r="Z185" s="277"/>
      <c r="AA185" s="276"/>
      <c r="AB185" s="296"/>
      <c r="AC185" s="326"/>
      <c r="AD185" s="278"/>
      <c r="AE185" s="191"/>
      <c r="AF185" s="225"/>
      <c r="AG185" s="316"/>
      <c r="AH185" s="641"/>
      <c r="AI185" s="641"/>
      <c r="AJ185" s="641"/>
      <c r="AK185" s="641"/>
      <c r="AL185" s="641"/>
      <c r="AM185" s="641"/>
      <c r="AN185" s="641"/>
      <c r="AO185" s="641"/>
      <c r="AP185" s="641"/>
      <c r="AQ185" s="641"/>
      <c r="AR185" s="641"/>
      <c r="AS185" s="641"/>
      <c r="AT185" s="641"/>
      <c r="AU185" s="641"/>
      <c r="AV185" s="641"/>
      <c r="AW185" s="641"/>
      <c r="AX185" s="641"/>
      <c r="AY185" s="641"/>
      <c r="AZ185" s="641"/>
      <c r="BA185" s="641"/>
      <c r="BB185" s="641"/>
      <c r="BC185" s="641"/>
      <c r="BD185" s="641"/>
      <c r="BE185" s="641"/>
      <c r="BF185" s="641"/>
      <c r="BG185" s="641"/>
      <c r="BH185" s="641"/>
      <c r="BI185" s="641"/>
      <c r="BJ185" s="641"/>
      <c r="BK185" s="641"/>
      <c r="BL185" s="641"/>
      <c r="BM185" s="641"/>
      <c r="BN185" s="641"/>
      <c r="BO185" s="641"/>
      <c r="BP185" s="641"/>
      <c r="BQ185" s="641"/>
      <c r="BR185" s="641"/>
      <c r="BS185" s="195"/>
      <c r="BT185" s="215"/>
    </row>
    <row r="186" spans="1:72" s="133" customFormat="1" ht="7.5" customHeight="1" x14ac:dyDescent="0.15">
      <c r="A186" s="225"/>
      <c r="B186" s="271"/>
      <c r="C186" s="272"/>
      <c r="D186" s="573" t="s">
        <v>0</v>
      </c>
      <c r="E186" s="574"/>
      <c r="F186" s="574"/>
      <c r="G186" s="574"/>
      <c r="H186" s="574"/>
      <c r="I186" s="574"/>
      <c r="J186" s="574"/>
      <c r="K186" s="636"/>
      <c r="L186" s="347"/>
      <c r="M186" s="347"/>
      <c r="N186" s="348"/>
      <c r="O186" s="272"/>
      <c r="P186" s="348"/>
      <c r="Q186" s="273"/>
      <c r="R186" s="273"/>
      <c r="S186" s="273"/>
      <c r="T186" s="272"/>
      <c r="U186" s="273"/>
      <c r="V186" s="293"/>
      <c r="W186" s="273"/>
      <c r="X186" s="294"/>
      <c r="Y186" s="273"/>
      <c r="Z186" s="273"/>
      <c r="AA186" s="273"/>
      <c r="AB186" s="293"/>
      <c r="AC186" s="273"/>
      <c r="AD186" s="274"/>
      <c r="AE186" s="191"/>
      <c r="AF186" s="225"/>
      <c r="AG186" s="316"/>
      <c r="AH186" s="641"/>
      <c r="AI186" s="641"/>
      <c r="AJ186" s="641"/>
      <c r="AK186" s="641"/>
      <c r="AL186" s="641"/>
      <c r="AM186" s="641"/>
      <c r="AN186" s="641"/>
      <c r="AO186" s="641"/>
      <c r="AP186" s="641"/>
      <c r="AQ186" s="641"/>
      <c r="AR186" s="641"/>
      <c r="AS186" s="641"/>
      <c r="AT186" s="641"/>
      <c r="AU186" s="641"/>
      <c r="AV186" s="641"/>
      <c r="AW186" s="641"/>
      <c r="AX186" s="641"/>
      <c r="AY186" s="641"/>
      <c r="AZ186" s="641"/>
      <c r="BA186" s="641"/>
      <c r="BB186" s="641"/>
      <c r="BC186" s="641"/>
      <c r="BD186" s="641"/>
      <c r="BE186" s="641"/>
      <c r="BF186" s="641"/>
      <c r="BG186" s="641"/>
      <c r="BH186" s="641"/>
      <c r="BI186" s="641"/>
      <c r="BJ186" s="641"/>
      <c r="BK186" s="641"/>
      <c r="BL186" s="641"/>
      <c r="BM186" s="641"/>
      <c r="BN186" s="641"/>
      <c r="BO186" s="641"/>
      <c r="BP186" s="641"/>
      <c r="BQ186" s="641"/>
      <c r="BR186" s="641"/>
      <c r="BS186" s="195"/>
      <c r="BT186" s="215"/>
    </row>
    <row r="187" spans="1:72" s="133" customFormat="1" ht="9" customHeight="1" x14ac:dyDescent="0.15">
      <c r="A187" s="225"/>
      <c r="B187" s="245"/>
      <c r="C187" s="263"/>
      <c r="D187" s="575"/>
      <c r="E187" s="568"/>
      <c r="F187" s="568"/>
      <c r="G187" s="568"/>
      <c r="H187" s="568"/>
      <c r="I187" s="568"/>
      <c r="J187" s="568"/>
      <c r="K187" s="576"/>
      <c r="L187" s="640" t="str">
        <f>IF(ISBLANK(出来高請求書!L49),"",出来高請求書!L49)</f>
        <v/>
      </c>
      <c r="M187" s="607"/>
      <c r="N187" s="344"/>
      <c r="O187" s="575" t="str">
        <f>IF(ISBLANK(出来高請求書!O49),"",出来高請求書!O49)</f>
        <v/>
      </c>
      <c r="P187" s="576"/>
      <c r="Q187" s="197"/>
      <c r="R187" s="197"/>
      <c r="S187" s="197"/>
      <c r="T187" s="569" t="str">
        <f>IF(ISBLANK(出来高請求書!T49),"",出来高請求書!T49)</f>
        <v/>
      </c>
      <c r="U187" s="570"/>
      <c r="V187" s="571"/>
      <c r="W187" s="570"/>
      <c r="X187" s="570"/>
      <c r="Y187" s="571"/>
      <c r="Z187" s="570"/>
      <c r="AA187" s="570"/>
      <c r="AB187" s="571"/>
      <c r="AC187" s="570"/>
      <c r="AD187" s="572"/>
      <c r="AE187" s="191"/>
      <c r="AF187" s="225"/>
      <c r="AG187" s="316"/>
      <c r="AH187" s="641"/>
      <c r="AI187" s="641"/>
      <c r="AJ187" s="641"/>
      <c r="AK187" s="641"/>
      <c r="AL187" s="641"/>
      <c r="AM187" s="641"/>
      <c r="AN187" s="641"/>
      <c r="AO187" s="641"/>
      <c r="AP187" s="641"/>
      <c r="AQ187" s="641"/>
      <c r="AR187" s="641"/>
      <c r="AS187" s="641"/>
      <c r="AT187" s="641"/>
      <c r="AU187" s="641"/>
      <c r="AV187" s="641"/>
      <c r="AW187" s="641"/>
      <c r="AX187" s="641"/>
      <c r="AY187" s="641"/>
      <c r="AZ187" s="641"/>
      <c r="BA187" s="641"/>
      <c r="BB187" s="641"/>
      <c r="BC187" s="641"/>
      <c r="BD187" s="641"/>
      <c r="BE187" s="641"/>
      <c r="BF187" s="641"/>
      <c r="BG187" s="641"/>
      <c r="BH187" s="641"/>
      <c r="BI187" s="641"/>
      <c r="BJ187" s="641"/>
      <c r="BK187" s="641"/>
      <c r="BL187" s="641"/>
      <c r="BM187" s="641"/>
      <c r="BN187" s="641"/>
      <c r="BO187" s="641"/>
      <c r="BP187" s="641"/>
      <c r="BQ187" s="641"/>
      <c r="BR187" s="641"/>
      <c r="BS187" s="195"/>
      <c r="BT187" s="215"/>
    </row>
    <row r="188" spans="1:72" s="133" customFormat="1" ht="9" customHeight="1" x14ac:dyDescent="0.15">
      <c r="A188" s="225"/>
      <c r="B188" s="245"/>
      <c r="C188" s="263"/>
      <c r="D188" s="575"/>
      <c r="E188" s="568"/>
      <c r="F188" s="568"/>
      <c r="G188" s="568"/>
      <c r="H188" s="568"/>
      <c r="I188" s="568"/>
      <c r="J188" s="568"/>
      <c r="K188" s="576"/>
      <c r="L188" s="640"/>
      <c r="M188" s="607"/>
      <c r="N188" s="344"/>
      <c r="O188" s="575"/>
      <c r="P188" s="576"/>
      <c r="Q188" s="197"/>
      <c r="R188" s="197"/>
      <c r="S188" s="197"/>
      <c r="T188" s="569"/>
      <c r="U188" s="570"/>
      <c r="V188" s="571"/>
      <c r="W188" s="570"/>
      <c r="X188" s="570"/>
      <c r="Y188" s="571"/>
      <c r="Z188" s="570"/>
      <c r="AA188" s="570"/>
      <c r="AB188" s="571"/>
      <c r="AC188" s="570"/>
      <c r="AD188" s="572"/>
      <c r="AE188" s="191"/>
      <c r="AF188" s="225"/>
      <c r="AG188" s="316"/>
      <c r="AH188" s="641"/>
      <c r="AI188" s="641"/>
      <c r="AJ188" s="641"/>
      <c r="AK188" s="641"/>
      <c r="AL188" s="641"/>
      <c r="AM188" s="641"/>
      <c r="AN188" s="641"/>
      <c r="AO188" s="641"/>
      <c r="AP188" s="641"/>
      <c r="AQ188" s="641"/>
      <c r="AR188" s="641"/>
      <c r="AS188" s="641"/>
      <c r="AT188" s="641"/>
      <c r="AU188" s="641"/>
      <c r="AV188" s="641"/>
      <c r="AW188" s="641"/>
      <c r="AX188" s="641"/>
      <c r="AY188" s="641"/>
      <c r="AZ188" s="641"/>
      <c r="BA188" s="641"/>
      <c r="BB188" s="641"/>
      <c r="BC188" s="641"/>
      <c r="BD188" s="641"/>
      <c r="BE188" s="641"/>
      <c r="BF188" s="641"/>
      <c r="BG188" s="641"/>
      <c r="BH188" s="641"/>
      <c r="BI188" s="641"/>
      <c r="BJ188" s="641"/>
      <c r="BK188" s="641"/>
      <c r="BL188" s="641"/>
      <c r="BM188" s="641"/>
      <c r="BN188" s="641"/>
      <c r="BO188" s="641"/>
      <c r="BP188" s="641"/>
      <c r="BQ188" s="641"/>
      <c r="BR188" s="641"/>
      <c r="BS188" s="195"/>
      <c r="BT188" s="215"/>
    </row>
    <row r="189" spans="1:72" s="133" customFormat="1" ht="7.5" customHeight="1" x14ac:dyDescent="0.15">
      <c r="A189" s="225"/>
      <c r="B189" s="275"/>
      <c r="C189" s="276"/>
      <c r="D189" s="637"/>
      <c r="E189" s="638"/>
      <c r="F189" s="638"/>
      <c r="G189" s="638"/>
      <c r="H189" s="638"/>
      <c r="I189" s="638"/>
      <c r="J189" s="638"/>
      <c r="K189" s="639"/>
      <c r="L189" s="345"/>
      <c r="M189" s="345"/>
      <c r="N189" s="346"/>
      <c r="O189" s="276"/>
      <c r="P189" s="346"/>
      <c r="Q189" s="277"/>
      <c r="R189" s="277"/>
      <c r="S189" s="277"/>
      <c r="T189" s="276"/>
      <c r="U189" s="276"/>
      <c r="V189" s="296"/>
      <c r="W189" s="277"/>
      <c r="X189" s="301"/>
      <c r="Y189" s="283"/>
      <c r="Z189" s="277"/>
      <c r="AA189" s="276"/>
      <c r="AB189" s="296"/>
      <c r="AC189" s="326"/>
      <c r="AD189" s="278"/>
      <c r="AE189" s="191"/>
      <c r="AF189" s="225"/>
      <c r="AG189" s="377"/>
      <c r="AH189" s="641"/>
      <c r="AI189" s="641"/>
      <c r="AJ189" s="641"/>
      <c r="AK189" s="641"/>
      <c r="AL189" s="641"/>
      <c r="AM189" s="641"/>
      <c r="AN189" s="641"/>
      <c r="AO189" s="641"/>
      <c r="AP189" s="641"/>
      <c r="AQ189" s="641"/>
      <c r="AR189" s="641"/>
      <c r="AS189" s="641"/>
      <c r="AT189" s="641"/>
      <c r="AU189" s="641"/>
      <c r="AV189" s="641"/>
      <c r="AW189" s="641"/>
      <c r="AX189" s="641"/>
      <c r="AY189" s="641"/>
      <c r="AZ189" s="641"/>
      <c r="BA189" s="641"/>
      <c r="BB189" s="641"/>
      <c r="BC189" s="641"/>
      <c r="BD189" s="641"/>
      <c r="BE189" s="641"/>
      <c r="BF189" s="641"/>
      <c r="BG189" s="641"/>
      <c r="BH189" s="641"/>
      <c r="BI189" s="641"/>
      <c r="BJ189" s="641"/>
      <c r="BK189" s="641"/>
      <c r="BL189" s="641"/>
      <c r="BM189" s="641"/>
      <c r="BN189" s="641"/>
      <c r="BO189" s="641"/>
      <c r="BP189" s="641"/>
      <c r="BQ189" s="641"/>
      <c r="BR189" s="641"/>
      <c r="BS189" s="195"/>
      <c r="BT189" s="215"/>
    </row>
    <row r="190" spans="1:72" s="133" customFormat="1" ht="7.5" customHeight="1" x14ac:dyDescent="0.15">
      <c r="A190" s="225"/>
      <c r="B190" s="245"/>
      <c r="C190" s="263"/>
      <c r="D190" s="575" t="s">
        <v>76</v>
      </c>
      <c r="E190" s="568"/>
      <c r="F190" s="568"/>
      <c r="G190" s="568"/>
      <c r="H190" s="568"/>
      <c r="I190" s="568"/>
      <c r="J190" s="568"/>
      <c r="K190" s="576"/>
      <c r="L190" s="343"/>
      <c r="M190" s="343"/>
      <c r="N190" s="344"/>
      <c r="O190" s="263"/>
      <c r="P190" s="344"/>
      <c r="Q190" s="197"/>
      <c r="R190" s="197"/>
      <c r="S190" s="197"/>
      <c r="T190" s="263"/>
      <c r="U190" s="197"/>
      <c r="V190" s="291"/>
      <c r="W190" s="197"/>
      <c r="X190" s="292"/>
      <c r="Y190" s="197"/>
      <c r="Z190" s="197"/>
      <c r="AA190" s="197"/>
      <c r="AB190" s="291"/>
      <c r="AC190" s="197"/>
      <c r="AD190" s="254"/>
      <c r="AE190" s="191"/>
      <c r="AF190" s="225"/>
      <c r="AG190" s="377"/>
      <c r="AH190" s="641"/>
      <c r="AI190" s="641"/>
      <c r="AJ190" s="641"/>
      <c r="AK190" s="641"/>
      <c r="AL190" s="641"/>
      <c r="AM190" s="641"/>
      <c r="AN190" s="641"/>
      <c r="AO190" s="641"/>
      <c r="AP190" s="641"/>
      <c r="AQ190" s="641"/>
      <c r="AR190" s="641"/>
      <c r="AS190" s="641"/>
      <c r="AT190" s="641"/>
      <c r="AU190" s="641"/>
      <c r="AV190" s="641"/>
      <c r="AW190" s="641"/>
      <c r="AX190" s="641"/>
      <c r="AY190" s="641"/>
      <c r="AZ190" s="641"/>
      <c r="BA190" s="641"/>
      <c r="BB190" s="641"/>
      <c r="BC190" s="641"/>
      <c r="BD190" s="641"/>
      <c r="BE190" s="641"/>
      <c r="BF190" s="641"/>
      <c r="BG190" s="641"/>
      <c r="BH190" s="641"/>
      <c r="BI190" s="641"/>
      <c r="BJ190" s="641"/>
      <c r="BK190" s="641"/>
      <c r="BL190" s="641"/>
      <c r="BM190" s="641"/>
      <c r="BN190" s="641"/>
      <c r="BO190" s="641"/>
      <c r="BP190" s="641"/>
      <c r="BQ190" s="641"/>
      <c r="BR190" s="641"/>
      <c r="BS190" s="195"/>
      <c r="BT190" s="215"/>
    </row>
    <row r="191" spans="1:72" s="133" customFormat="1" ht="9" customHeight="1" x14ac:dyDescent="0.15">
      <c r="A191" s="225"/>
      <c r="B191" s="245"/>
      <c r="C191" s="263"/>
      <c r="D191" s="575"/>
      <c r="E191" s="568"/>
      <c r="F191" s="568"/>
      <c r="G191" s="568"/>
      <c r="H191" s="568"/>
      <c r="I191" s="568"/>
      <c r="J191" s="568"/>
      <c r="K191" s="576"/>
      <c r="L191" s="640" t="str">
        <f>IF(ISBLANK(出来高請求書!L53),"",出来高請求書!L53)</f>
        <v/>
      </c>
      <c r="M191" s="607"/>
      <c r="N191" s="344"/>
      <c r="O191" s="575" t="str">
        <f>IF(ISBLANK(出来高請求書!O53),"",出来高請求書!O53)</f>
        <v/>
      </c>
      <c r="P191" s="576"/>
      <c r="Q191" s="197"/>
      <c r="R191" s="197"/>
      <c r="S191" s="197"/>
      <c r="T191" s="569">
        <f>IF(ISBLANK(出来高請求書!T53),"",出来高請求書!T53)</f>
        <v>0</v>
      </c>
      <c r="U191" s="570"/>
      <c r="V191" s="571"/>
      <c r="W191" s="570"/>
      <c r="X191" s="570"/>
      <c r="Y191" s="571"/>
      <c r="Z191" s="570"/>
      <c r="AA191" s="570"/>
      <c r="AB191" s="571"/>
      <c r="AC191" s="570"/>
      <c r="AD191" s="572"/>
      <c r="AE191" s="191"/>
      <c r="AF191" s="225"/>
      <c r="AG191" s="377"/>
      <c r="AH191" s="641"/>
      <c r="AI191" s="641"/>
      <c r="AJ191" s="641"/>
      <c r="AK191" s="641"/>
      <c r="AL191" s="641"/>
      <c r="AM191" s="641"/>
      <c r="AN191" s="641"/>
      <c r="AO191" s="641"/>
      <c r="AP191" s="641"/>
      <c r="AQ191" s="641"/>
      <c r="AR191" s="641"/>
      <c r="AS191" s="641"/>
      <c r="AT191" s="641"/>
      <c r="AU191" s="641"/>
      <c r="AV191" s="641"/>
      <c r="AW191" s="641"/>
      <c r="AX191" s="641"/>
      <c r="AY191" s="641"/>
      <c r="AZ191" s="641"/>
      <c r="BA191" s="641"/>
      <c r="BB191" s="641"/>
      <c r="BC191" s="641"/>
      <c r="BD191" s="641"/>
      <c r="BE191" s="641"/>
      <c r="BF191" s="641"/>
      <c r="BG191" s="641"/>
      <c r="BH191" s="641"/>
      <c r="BI191" s="641"/>
      <c r="BJ191" s="641"/>
      <c r="BK191" s="641"/>
      <c r="BL191" s="641"/>
      <c r="BM191" s="641"/>
      <c r="BN191" s="641"/>
      <c r="BO191" s="641"/>
      <c r="BP191" s="641"/>
      <c r="BQ191" s="641"/>
      <c r="BR191" s="641"/>
      <c r="BS191" s="195"/>
      <c r="BT191" s="215"/>
    </row>
    <row r="192" spans="1:72" s="133" customFormat="1" ht="9" customHeight="1" x14ac:dyDescent="0.15">
      <c r="A192" s="225"/>
      <c r="B192" s="245"/>
      <c r="C192" s="263"/>
      <c r="D192" s="575"/>
      <c r="E192" s="568"/>
      <c r="F192" s="568"/>
      <c r="G192" s="568"/>
      <c r="H192" s="568"/>
      <c r="I192" s="568"/>
      <c r="J192" s="568"/>
      <c r="K192" s="576"/>
      <c r="L192" s="640"/>
      <c r="M192" s="607"/>
      <c r="N192" s="344"/>
      <c r="O192" s="575"/>
      <c r="P192" s="576"/>
      <c r="Q192" s="197"/>
      <c r="R192" s="197"/>
      <c r="S192" s="197"/>
      <c r="T192" s="569"/>
      <c r="U192" s="570"/>
      <c r="V192" s="571"/>
      <c r="W192" s="570"/>
      <c r="X192" s="570"/>
      <c r="Y192" s="571"/>
      <c r="Z192" s="570"/>
      <c r="AA192" s="570"/>
      <c r="AB192" s="571"/>
      <c r="AC192" s="570"/>
      <c r="AD192" s="572"/>
      <c r="AE192" s="191"/>
      <c r="AF192" s="225"/>
      <c r="AG192" s="377"/>
      <c r="AH192" s="641"/>
      <c r="AI192" s="641"/>
      <c r="AJ192" s="641"/>
      <c r="AK192" s="641"/>
      <c r="AL192" s="641"/>
      <c r="AM192" s="641"/>
      <c r="AN192" s="641"/>
      <c r="AO192" s="641"/>
      <c r="AP192" s="641"/>
      <c r="AQ192" s="641"/>
      <c r="AR192" s="641"/>
      <c r="AS192" s="641"/>
      <c r="AT192" s="641"/>
      <c r="AU192" s="641"/>
      <c r="AV192" s="641"/>
      <c r="AW192" s="641"/>
      <c r="AX192" s="641"/>
      <c r="AY192" s="641"/>
      <c r="AZ192" s="641"/>
      <c r="BA192" s="641"/>
      <c r="BB192" s="641"/>
      <c r="BC192" s="641"/>
      <c r="BD192" s="641"/>
      <c r="BE192" s="641"/>
      <c r="BF192" s="641"/>
      <c r="BG192" s="641"/>
      <c r="BH192" s="641"/>
      <c r="BI192" s="641"/>
      <c r="BJ192" s="641"/>
      <c r="BK192" s="641"/>
      <c r="BL192" s="641"/>
      <c r="BM192" s="641"/>
      <c r="BN192" s="641"/>
      <c r="BO192" s="641"/>
      <c r="BP192" s="641"/>
      <c r="BQ192" s="641"/>
      <c r="BR192" s="641"/>
      <c r="BS192" s="195"/>
      <c r="BT192" s="215"/>
    </row>
    <row r="193" spans="1:78" s="133" customFormat="1" ht="7.5" customHeight="1" x14ac:dyDescent="0.15">
      <c r="A193" s="225"/>
      <c r="B193" s="255"/>
      <c r="C193" s="264"/>
      <c r="D193" s="577"/>
      <c r="E193" s="578"/>
      <c r="F193" s="578"/>
      <c r="G193" s="578"/>
      <c r="H193" s="578"/>
      <c r="I193" s="578"/>
      <c r="J193" s="578"/>
      <c r="K193" s="579"/>
      <c r="L193" s="256"/>
      <c r="M193" s="256"/>
      <c r="N193" s="284"/>
      <c r="O193" s="264"/>
      <c r="P193" s="284"/>
      <c r="Q193" s="256"/>
      <c r="R193" s="256"/>
      <c r="S193" s="256"/>
      <c r="T193" s="264"/>
      <c r="U193" s="264"/>
      <c r="V193" s="297"/>
      <c r="W193" s="256"/>
      <c r="X193" s="302"/>
      <c r="Y193" s="284"/>
      <c r="Z193" s="256"/>
      <c r="AA193" s="264"/>
      <c r="AB193" s="297"/>
      <c r="AC193" s="258"/>
      <c r="AD193" s="257"/>
      <c r="AE193" s="191"/>
      <c r="AF193" s="225"/>
      <c r="AG193" s="317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195"/>
      <c r="BA193" s="195"/>
      <c r="BB193" s="19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5"/>
      <c r="BM193" s="195"/>
      <c r="BN193" s="195"/>
      <c r="BO193" s="195"/>
      <c r="BP193" s="195"/>
      <c r="BQ193" s="195"/>
      <c r="BR193" s="195"/>
      <c r="BS193" s="195"/>
      <c r="BT193" s="215"/>
    </row>
    <row r="194" spans="1:78" s="133" customFormat="1" ht="6.75" customHeight="1" x14ac:dyDescent="0.15">
      <c r="A194" s="225"/>
      <c r="B194" s="197"/>
      <c r="C194" s="197"/>
      <c r="D194" s="203"/>
      <c r="E194" s="203"/>
      <c r="F194" s="203"/>
      <c r="G194" s="203"/>
      <c r="H194" s="203"/>
      <c r="I194" s="203"/>
      <c r="J194" s="203"/>
      <c r="K194" s="203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7"/>
      <c r="Y194" s="197"/>
      <c r="Z194" s="197"/>
      <c r="AA194" s="197"/>
      <c r="AB194" s="197"/>
      <c r="AC194" s="197"/>
      <c r="AD194" s="197"/>
      <c r="AE194" s="191"/>
      <c r="AF194" s="225"/>
      <c r="AG194" s="356"/>
      <c r="AH194" s="356"/>
      <c r="AI194" s="356"/>
      <c r="AJ194" s="356"/>
      <c r="AK194" s="356"/>
      <c r="AL194" s="356"/>
      <c r="AM194" s="356"/>
      <c r="AN194" s="356"/>
      <c r="AO194" s="356"/>
      <c r="AP194" s="356"/>
      <c r="AQ194" s="356"/>
      <c r="AR194" s="356"/>
      <c r="AS194" s="356"/>
      <c r="AT194" s="356"/>
      <c r="AU194" s="356"/>
      <c r="AV194" s="356"/>
      <c r="AW194" s="356"/>
      <c r="AX194" s="356"/>
      <c r="AY194" s="356"/>
      <c r="AZ194" s="356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60"/>
    </row>
    <row r="195" spans="1:78" s="133" customFormat="1" ht="7.5" customHeight="1" x14ac:dyDescent="0.15">
      <c r="A195" s="225"/>
      <c r="B195" s="665" t="s">
        <v>102</v>
      </c>
      <c r="C195" s="666"/>
      <c r="D195" s="671" t="s">
        <v>41</v>
      </c>
      <c r="E195" s="672"/>
      <c r="F195" s="673"/>
      <c r="G195" s="677" t="s">
        <v>33</v>
      </c>
      <c r="H195" s="678"/>
      <c r="I195" s="678"/>
      <c r="J195" s="678"/>
      <c r="K195" s="678"/>
      <c r="L195" s="679"/>
      <c r="M195" s="683" t="s">
        <v>34</v>
      </c>
      <c r="N195" s="683"/>
      <c r="O195" s="683"/>
      <c r="P195" s="683"/>
      <c r="Q195" s="683"/>
      <c r="R195" s="683"/>
      <c r="S195" s="683" t="s">
        <v>48</v>
      </c>
      <c r="T195" s="683"/>
      <c r="U195" s="683"/>
      <c r="V195" s="683"/>
      <c r="W195" s="683"/>
      <c r="X195" s="683"/>
      <c r="Y195" s="677" t="s">
        <v>44</v>
      </c>
      <c r="Z195" s="678"/>
      <c r="AA195" s="678"/>
      <c r="AB195" s="678"/>
      <c r="AC195" s="678"/>
      <c r="AD195" s="685"/>
      <c r="AE195" s="191"/>
      <c r="AF195" s="225"/>
      <c r="AG195" s="197"/>
      <c r="AH195" s="366"/>
      <c r="AI195" s="366"/>
      <c r="AJ195" s="366"/>
      <c r="AK195" s="366"/>
      <c r="AL195" s="366"/>
      <c r="AM195" s="366"/>
      <c r="AN195" s="366"/>
      <c r="AO195" s="366"/>
      <c r="AP195" s="366"/>
      <c r="AQ195" s="366"/>
      <c r="AR195" s="366"/>
      <c r="AS195" s="573" t="s">
        <v>46</v>
      </c>
      <c r="AT195" s="574"/>
      <c r="AU195" s="574"/>
      <c r="AV195" s="574"/>
      <c r="AW195" s="574"/>
      <c r="AX195" s="574"/>
      <c r="AY195" s="574"/>
      <c r="AZ195" s="574"/>
      <c r="BA195" s="574"/>
      <c r="BB195" s="574"/>
      <c r="BC195" s="574"/>
      <c r="BD195" s="574"/>
      <c r="BE195" s="574"/>
      <c r="BF195" s="574"/>
      <c r="BG195" s="574"/>
      <c r="BH195" s="574"/>
      <c r="BI195" s="574"/>
      <c r="BJ195" s="574"/>
      <c r="BK195" s="574"/>
      <c r="BL195" s="574"/>
      <c r="BM195" s="574"/>
      <c r="BN195" s="574"/>
      <c r="BO195" s="574"/>
      <c r="BP195" s="574"/>
      <c r="BQ195" s="574"/>
      <c r="BR195" s="574"/>
      <c r="BS195" s="574"/>
      <c r="BT195" s="636"/>
    </row>
    <row r="196" spans="1:78" s="133" customFormat="1" ht="7.5" customHeight="1" x14ac:dyDescent="0.15">
      <c r="A196" s="225"/>
      <c r="B196" s="667"/>
      <c r="C196" s="668"/>
      <c r="D196" s="674"/>
      <c r="E196" s="675"/>
      <c r="F196" s="676"/>
      <c r="G196" s="680"/>
      <c r="H196" s="681"/>
      <c r="I196" s="681"/>
      <c r="J196" s="681"/>
      <c r="K196" s="681"/>
      <c r="L196" s="682"/>
      <c r="M196" s="684"/>
      <c r="N196" s="684"/>
      <c r="O196" s="684"/>
      <c r="P196" s="684"/>
      <c r="Q196" s="684"/>
      <c r="R196" s="684"/>
      <c r="S196" s="684"/>
      <c r="T196" s="684"/>
      <c r="U196" s="684"/>
      <c r="V196" s="684"/>
      <c r="W196" s="684"/>
      <c r="X196" s="684"/>
      <c r="Y196" s="680"/>
      <c r="Z196" s="681"/>
      <c r="AA196" s="681"/>
      <c r="AB196" s="681"/>
      <c r="AC196" s="681"/>
      <c r="AD196" s="686"/>
      <c r="AE196" s="191"/>
      <c r="AF196" s="225"/>
      <c r="AG196" s="197"/>
      <c r="AH196" s="366"/>
      <c r="AI196" s="366"/>
      <c r="AJ196" s="366"/>
      <c r="AK196" s="366"/>
      <c r="AL196" s="366"/>
      <c r="AM196" s="366"/>
      <c r="AN196" s="366"/>
      <c r="AO196" s="366"/>
      <c r="AP196" s="366"/>
      <c r="AQ196" s="366"/>
      <c r="AR196" s="366"/>
      <c r="AS196" s="637"/>
      <c r="AT196" s="638"/>
      <c r="AU196" s="638"/>
      <c r="AV196" s="638"/>
      <c r="AW196" s="638"/>
      <c r="AX196" s="638"/>
      <c r="AY196" s="638"/>
      <c r="AZ196" s="638"/>
      <c r="BA196" s="638"/>
      <c r="BB196" s="638"/>
      <c r="BC196" s="638"/>
      <c r="BD196" s="638"/>
      <c r="BE196" s="638"/>
      <c r="BF196" s="638"/>
      <c r="BG196" s="638"/>
      <c r="BH196" s="638"/>
      <c r="BI196" s="638"/>
      <c r="BJ196" s="638"/>
      <c r="BK196" s="638"/>
      <c r="BL196" s="638"/>
      <c r="BM196" s="638"/>
      <c r="BN196" s="638"/>
      <c r="BO196" s="638"/>
      <c r="BP196" s="638"/>
      <c r="BQ196" s="638"/>
      <c r="BR196" s="638"/>
      <c r="BS196" s="638"/>
      <c r="BT196" s="639"/>
      <c r="BU196" s="68"/>
    </row>
    <row r="197" spans="1:78" s="133" customFormat="1" ht="7.5" customHeight="1" x14ac:dyDescent="0.15">
      <c r="A197" s="225"/>
      <c r="B197" s="667"/>
      <c r="C197" s="668"/>
      <c r="D197" s="687" t="s">
        <v>42</v>
      </c>
      <c r="E197" s="688"/>
      <c r="F197" s="689"/>
      <c r="G197" s="590" t="str">
        <f>IF(ISBLANK(出来高請求書!G59),"",出来高請求書!G59)</f>
        <v/>
      </c>
      <c r="H197" s="591"/>
      <c r="I197" s="591"/>
      <c r="J197" s="591"/>
      <c r="K197" s="591"/>
      <c r="L197" s="592"/>
      <c r="M197" s="623" t="str">
        <f>IF(ISBLANK(出来高請求書!M59),"",出来高請求書!M59)</f>
        <v/>
      </c>
      <c r="N197" s="623"/>
      <c r="O197" s="623"/>
      <c r="P197" s="623"/>
      <c r="Q197" s="623"/>
      <c r="R197" s="623"/>
      <c r="S197" s="623" t="str">
        <f>IF(ISBLANK(出来高請求書!S59),"",出来高請求書!S59)</f>
        <v/>
      </c>
      <c r="T197" s="623"/>
      <c r="U197" s="623"/>
      <c r="V197" s="623"/>
      <c r="W197" s="623"/>
      <c r="X197" s="623"/>
      <c r="Y197" s="590" t="str">
        <f>IF(ISBLANK(出来高請求書!Y59),"",出来高請求書!Y59)</f>
        <v/>
      </c>
      <c r="Z197" s="591"/>
      <c r="AA197" s="591"/>
      <c r="AB197" s="591"/>
      <c r="AC197" s="591"/>
      <c r="AD197" s="693"/>
      <c r="AE197" s="191"/>
      <c r="AF197" s="225"/>
      <c r="AG197" s="197"/>
      <c r="AH197" s="568"/>
      <c r="AI197" s="568"/>
      <c r="AJ197" s="568"/>
      <c r="AK197" s="568"/>
      <c r="AL197" s="568"/>
      <c r="AM197" s="197"/>
      <c r="AN197" s="197"/>
      <c r="AO197" s="197"/>
      <c r="AP197" s="197"/>
      <c r="AQ197" s="197"/>
      <c r="AR197" s="197"/>
      <c r="AS197" s="367"/>
      <c r="AT197" s="568"/>
      <c r="AU197" s="568"/>
      <c r="AV197" s="568"/>
      <c r="AW197" s="568"/>
      <c r="AX197" s="568"/>
      <c r="AY197" s="568"/>
      <c r="AZ197" s="568"/>
      <c r="BA197" s="366"/>
      <c r="BB197" s="366"/>
      <c r="BC197" s="366"/>
      <c r="BD197" s="366"/>
      <c r="BE197" s="366"/>
      <c r="BF197" s="366"/>
      <c r="BG197" s="366"/>
      <c r="BH197" s="366"/>
      <c r="BI197" s="366"/>
      <c r="BJ197" s="366"/>
      <c r="BK197" s="366"/>
      <c r="BL197" s="366"/>
      <c r="BM197" s="366"/>
      <c r="BN197" s="366"/>
      <c r="BO197" s="366"/>
      <c r="BP197" s="366"/>
      <c r="BQ197" s="366"/>
      <c r="BR197" s="366"/>
      <c r="BS197" s="366"/>
      <c r="BT197" s="368"/>
      <c r="BU197" s="68"/>
    </row>
    <row r="198" spans="1:78" s="133" customFormat="1" ht="7.5" customHeight="1" x14ac:dyDescent="0.15">
      <c r="A198" s="225"/>
      <c r="B198" s="667"/>
      <c r="C198" s="668"/>
      <c r="D198" s="690"/>
      <c r="E198" s="691"/>
      <c r="F198" s="692"/>
      <c r="G198" s="593"/>
      <c r="H198" s="594"/>
      <c r="I198" s="594"/>
      <c r="J198" s="594"/>
      <c r="K198" s="594"/>
      <c r="L198" s="595"/>
      <c r="M198" s="624"/>
      <c r="N198" s="624"/>
      <c r="O198" s="624"/>
      <c r="P198" s="624"/>
      <c r="Q198" s="624"/>
      <c r="R198" s="624"/>
      <c r="S198" s="624"/>
      <c r="T198" s="624"/>
      <c r="U198" s="624"/>
      <c r="V198" s="624"/>
      <c r="W198" s="624"/>
      <c r="X198" s="624"/>
      <c r="Y198" s="593"/>
      <c r="Z198" s="594"/>
      <c r="AA198" s="594"/>
      <c r="AB198" s="594"/>
      <c r="AC198" s="594"/>
      <c r="AD198" s="694"/>
      <c r="AE198" s="191"/>
      <c r="AF198" s="225"/>
      <c r="AG198" s="197"/>
      <c r="AH198" s="568"/>
      <c r="AI198" s="568"/>
      <c r="AJ198" s="568"/>
      <c r="AK198" s="568"/>
      <c r="AL198" s="568"/>
      <c r="AM198" s="197"/>
      <c r="AN198" s="197"/>
      <c r="AO198" s="197"/>
      <c r="AP198" s="197"/>
      <c r="AQ198" s="197"/>
      <c r="AR198" s="197"/>
      <c r="AS198" s="367"/>
      <c r="AT198" s="568"/>
      <c r="AU198" s="568"/>
      <c r="AV198" s="568"/>
      <c r="AW198" s="568"/>
      <c r="AX198" s="568"/>
      <c r="AY198" s="568"/>
      <c r="AZ198" s="568"/>
      <c r="BA198" s="366"/>
      <c r="BB198" s="366"/>
      <c r="BC198" s="366"/>
      <c r="BD198" s="366"/>
      <c r="BE198" s="366"/>
      <c r="BF198" s="366"/>
      <c r="BG198" s="366"/>
      <c r="BH198" s="366"/>
      <c r="BI198" s="366"/>
      <c r="BJ198" s="366"/>
      <c r="BK198" s="366"/>
      <c r="BL198" s="366"/>
      <c r="BM198" s="366"/>
      <c r="BN198" s="366"/>
      <c r="BO198" s="366"/>
      <c r="BP198" s="366"/>
      <c r="BQ198" s="366"/>
      <c r="BR198" s="366"/>
      <c r="BS198" s="366"/>
      <c r="BT198" s="368"/>
      <c r="BU198" s="68"/>
    </row>
    <row r="199" spans="1:78" s="133" customFormat="1" ht="7.5" customHeight="1" x14ac:dyDescent="0.15">
      <c r="A199" s="225"/>
      <c r="B199" s="667"/>
      <c r="C199" s="668"/>
      <c r="D199" s="625" t="s">
        <v>43</v>
      </c>
      <c r="E199" s="626"/>
      <c r="F199" s="627"/>
      <c r="G199" s="617" t="str">
        <f>IF(ISBLANK(出来高請求書!G61),"",出来高請求書!G61)</f>
        <v/>
      </c>
      <c r="H199" s="618"/>
      <c r="I199" s="618"/>
      <c r="J199" s="618"/>
      <c r="K199" s="618"/>
      <c r="L199" s="631"/>
      <c r="M199" s="588" t="str">
        <f>IF(ISBLANK(出来高請求書!M61),"",出来高請求書!M61)</f>
        <v/>
      </c>
      <c r="N199" s="588"/>
      <c r="O199" s="588"/>
      <c r="P199" s="588"/>
      <c r="Q199" s="588"/>
      <c r="R199" s="588"/>
      <c r="S199" s="588" t="str">
        <f>IF(ISBLANK(出来高請求書!S61),"",出来高請求書!S61)</f>
        <v/>
      </c>
      <c r="T199" s="588"/>
      <c r="U199" s="588"/>
      <c r="V199" s="588"/>
      <c r="W199" s="588"/>
      <c r="X199" s="588"/>
      <c r="Y199" s="617" t="str">
        <f>IF(ISBLANK(出来高請求書!Y61),"",出来高請求書!Y61)</f>
        <v/>
      </c>
      <c r="Z199" s="618"/>
      <c r="AA199" s="618"/>
      <c r="AB199" s="618"/>
      <c r="AC199" s="618"/>
      <c r="AD199" s="619"/>
      <c r="AE199" s="191"/>
      <c r="AF199" s="225"/>
      <c r="AG199" s="197"/>
      <c r="AH199" s="191"/>
      <c r="AI199" s="191"/>
      <c r="AJ199" s="191"/>
      <c r="AK199" s="191"/>
      <c r="AL199" s="197"/>
      <c r="AM199" s="197"/>
      <c r="AN199" s="197"/>
      <c r="AO199" s="197"/>
      <c r="AP199" s="197"/>
      <c r="AQ199" s="197"/>
      <c r="AR199" s="197"/>
      <c r="AS199" s="367"/>
      <c r="AT199" s="366"/>
      <c r="AU199" s="366"/>
      <c r="AV199" s="366"/>
      <c r="AW199" s="366"/>
      <c r="AX199" s="366"/>
      <c r="AY199" s="366"/>
      <c r="AZ199" s="366"/>
      <c r="BA199" s="366"/>
      <c r="BB199" s="366"/>
      <c r="BC199" s="366"/>
      <c r="BD199" s="366"/>
      <c r="BE199" s="366"/>
      <c r="BF199" s="366"/>
      <c r="BG199" s="366"/>
      <c r="BH199" s="366"/>
      <c r="BI199" s="366"/>
      <c r="BJ199" s="366"/>
      <c r="BK199" s="366"/>
      <c r="BL199" s="366"/>
      <c r="BM199" s="366"/>
      <c r="BN199" s="366"/>
      <c r="BO199" s="366"/>
      <c r="BP199" s="366"/>
      <c r="BQ199" s="366"/>
      <c r="BR199" s="366"/>
      <c r="BS199" s="366"/>
      <c r="BT199" s="368"/>
      <c r="BU199" s="68"/>
    </row>
    <row r="200" spans="1:78" s="133" customFormat="1" ht="7.5" customHeight="1" x14ac:dyDescent="0.15">
      <c r="A200" s="225"/>
      <c r="B200" s="669"/>
      <c r="C200" s="670"/>
      <c r="D200" s="628"/>
      <c r="E200" s="629"/>
      <c r="F200" s="630"/>
      <c r="G200" s="620"/>
      <c r="H200" s="621"/>
      <c r="I200" s="621"/>
      <c r="J200" s="621"/>
      <c r="K200" s="621"/>
      <c r="L200" s="632"/>
      <c r="M200" s="589"/>
      <c r="N200" s="589"/>
      <c r="O200" s="589"/>
      <c r="P200" s="589"/>
      <c r="Q200" s="589"/>
      <c r="R200" s="589"/>
      <c r="S200" s="589"/>
      <c r="T200" s="589"/>
      <c r="U200" s="589"/>
      <c r="V200" s="589"/>
      <c r="W200" s="589"/>
      <c r="X200" s="589"/>
      <c r="Y200" s="620"/>
      <c r="Z200" s="621"/>
      <c r="AA200" s="621"/>
      <c r="AB200" s="621"/>
      <c r="AC200" s="621"/>
      <c r="AD200" s="622"/>
      <c r="AE200" s="191"/>
      <c r="AF200" s="225"/>
      <c r="AG200" s="195"/>
      <c r="AH200" s="195"/>
      <c r="AI200" s="195"/>
      <c r="AJ200" s="195"/>
      <c r="AK200" s="195"/>
      <c r="AL200" s="195"/>
      <c r="AM200" s="195"/>
      <c r="AN200" s="195"/>
      <c r="AO200" s="195"/>
      <c r="AP200" s="195"/>
      <c r="AQ200" s="195"/>
      <c r="AR200" s="195"/>
      <c r="AS200" s="316"/>
      <c r="AT200" s="195"/>
      <c r="AU200" s="195"/>
      <c r="AV200" s="195"/>
      <c r="AW200" s="195"/>
      <c r="AX200" s="195"/>
      <c r="AY200" s="195"/>
      <c r="AZ200" s="195"/>
      <c r="BA200" s="195"/>
      <c r="BB200" s="195"/>
      <c r="BC200" s="195"/>
      <c r="BD200" s="195"/>
      <c r="BE200" s="195"/>
      <c r="BF200" s="195"/>
      <c r="BG200" s="195"/>
      <c r="BH200" s="195"/>
      <c r="BI200" s="195"/>
      <c r="BJ200" s="195"/>
      <c r="BK200" s="195"/>
      <c r="BL200" s="195"/>
      <c r="BM200" s="195"/>
      <c r="BN200" s="195"/>
      <c r="BO200" s="195"/>
      <c r="BP200" s="195"/>
      <c r="BQ200" s="195"/>
      <c r="BR200" s="195"/>
      <c r="BS200" s="195"/>
      <c r="BT200" s="215"/>
      <c r="BU200" s="68"/>
    </row>
    <row r="201" spans="1:78" s="133" customFormat="1" ht="6.75" customHeight="1" x14ac:dyDescent="0.15">
      <c r="A201" s="225"/>
      <c r="B201" s="191"/>
      <c r="C201" s="191"/>
      <c r="D201" s="191"/>
      <c r="E201" s="191"/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225"/>
      <c r="AG201" s="197"/>
      <c r="AH201" s="191"/>
      <c r="AI201" s="191"/>
      <c r="AJ201" s="191"/>
      <c r="AK201" s="191"/>
      <c r="AL201" s="197"/>
      <c r="AM201" s="197"/>
      <c r="AN201" s="197"/>
      <c r="AO201" s="197"/>
      <c r="AP201" s="197"/>
      <c r="AQ201" s="197"/>
      <c r="AR201" s="197"/>
      <c r="AS201" s="367"/>
      <c r="AT201" s="366"/>
      <c r="AU201" s="366"/>
      <c r="AV201" s="366"/>
      <c r="AW201" s="366"/>
      <c r="AX201" s="366"/>
      <c r="AY201" s="366"/>
      <c r="AZ201" s="366"/>
      <c r="BA201" s="366"/>
      <c r="BB201" s="366"/>
      <c r="BC201" s="366"/>
      <c r="BD201" s="366"/>
      <c r="BE201" s="366"/>
      <c r="BF201" s="366"/>
      <c r="BG201" s="366"/>
      <c r="BH201" s="366"/>
      <c r="BI201" s="366"/>
      <c r="BJ201" s="366"/>
      <c r="BK201" s="366"/>
      <c r="BL201" s="366"/>
      <c r="BM201" s="366"/>
      <c r="BN201" s="366"/>
      <c r="BO201" s="366"/>
      <c r="BP201" s="366"/>
      <c r="BQ201" s="366"/>
      <c r="BR201" s="366"/>
      <c r="BS201" s="366"/>
      <c r="BT201" s="368"/>
      <c r="BU201" s="68"/>
    </row>
    <row r="202" spans="1:78" s="133" customFormat="1" ht="8.25" customHeight="1" x14ac:dyDescent="0.15">
      <c r="A202" s="225"/>
      <c r="B202" s="573" t="s">
        <v>16</v>
      </c>
      <c r="C202" s="574"/>
      <c r="D202" s="729" t="str">
        <f>IF(ISBLANK(出来高請求書!D64),"",出来高請求書!D64)</f>
        <v/>
      </c>
      <c r="E202" s="729"/>
      <c r="F202" s="729"/>
      <c r="G202" s="729"/>
      <c r="H202" s="729"/>
      <c r="I202" s="729"/>
      <c r="J202" s="729"/>
      <c r="K202" s="729"/>
      <c r="L202" s="729"/>
      <c r="M202" s="729"/>
      <c r="N202" s="729"/>
      <c r="O202" s="729"/>
      <c r="P202" s="729"/>
      <c r="Q202" s="729"/>
      <c r="R202" s="729"/>
      <c r="S202" s="729"/>
      <c r="T202" s="729"/>
      <c r="U202" s="729"/>
      <c r="V202" s="729"/>
      <c r="W202" s="729"/>
      <c r="X202" s="729"/>
      <c r="Y202" s="729"/>
      <c r="Z202" s="729"/>
      <c r="AA202" s="729"/>
      <c r="AB202" s="729"/>
      <c r="AC202" s="729"/>
      <c r="AD202" s="730"/>
      <c r="AE202" s="191"/>
      <c r="AF202" s="225"/>
      <c r="AG202" s="197"/>
      <c r="AH202" s="191"/>
      <c r="AI202" s="191"/>
      <c r="AJ202" s="191"/>
      <c r="AK202" s="191"/>
      <c r="AL202" s="197"/>
      <c r="AM202" s="197"/>
      <c r="AN202" s="197"/>
      <c r="AO202" s="197"/>
      <c r="AP202" s="197"/>
      <c r="AQ202" s="197"/>
      <c r="AR202" s="197"/>
      <c r="AS202" s="367"/>
      <c r="AT202" s="366"/>
      <c r="AU202" s="366"/>
      <c r="AV202" s="366"/>
      <c r="AW202" s="366"/>
      <c r="AX202" s="366"/>
      <c r="AY202" s="366"/>
      <c r="AZ202" s="366"/>
      <c r="BA202" s="366"/>
      <c r="BB202" s="366"/>
      <c r="BC202" s="366"/>
      <c r="BD202" s="366"/>
      <c r="BE202" s="366"/>
      <c r="BF202" s="366"/>
      <c r="BG202" s="366"/>
      <c r="BH202" s="366"/>
      <c r="BI202" s="366"/>
      <c r="BJ202" s="366"/>
      <c r="BK202" s="366"/>
      <c r="BL202" s="366"/>
      <c r="BM202" s="366"/>
      <c r="BN202" s="366"/>
      <c r="BO202" s="366"/>
      <c r="BP202" s="366"/>
      <c r="BQ202" s="366"/>
      <c r="BR202" s="366"/>
      <c r="BS202" s="366"/>
      <c r="BT202" s="368"/>
      <c r="BU202" s="68"/>
    </row>
    <row r="203" spans="1:78" s="133" customFormat="1" ht="14.25" customHeight="1" x14ac:dyDescent="0.15">
      <c r="A203" s="225"/>
      <c r="B203" s="575"/>
      <c r="C203" s="568"/>
      <c r="D203" s="607"/>
      <c r="E203" s="607"/>
      <c r="F203" s="607"/>
      <c r="G203" s="607"/>
      <c r="H203" s="607"/>
      <c r="I203" s="607"/>
      <c r="J203" s="607"/>
      <c r="K203" s="607"/>
      <c r="L203" s="607"/>
      <c r="M203" s="607"/>
      <c r="N203" s="607"/>
      <c r="O203" s="607"/>
      <c r="P203" s="607"/>
      <c r="Q203" s="607"/>
      <c r="R203" s="607"/>
      <c r="S203" s="607"/>
      <c r="T203" s="607"/>
      <c r="U203" s="607"/>
      <c r="V203" s="607"/>
      <c r="W203" s="607"/>
      <c r="X203" s="607"/>
      <c r="Y203" s="607"/>
      <c r="Z203" s="607"/>
      <c r="AA203" s="607"/>
      <c r="AB203" s="607"/>
      <c r="AC203" s="607"/>
      <c r="AD203" s="724"/>
      <c r="AE203" s="191"/>
      <c r="AF203" s="225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308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1"/>
      <c r="BM203" s="191"/>
      <c r="BN203" s="191"/>
      <c r="BO203" s="191"/>
      <c r="BP203" s="191"/>
      <c r="BQ203" s="191"/>
      <c r="BR203" s="191"/>
      <c r="BS203" s="191"/>
      <c r="BT203" s="322"/>
      <c r="BU203" s="68"/>
    </row>
    <row r="204" spans="1:78" s="133" customFormat="1" ht="12" customHeight="1" x14ac:dyDescent="0.15">
      <c r="A204" s="225"/>
      <c r="B204" s="308"/>
      <c r="C204" s="191"/>
      <c r="D204" s="607" t="str">
        <f>IF(ISBLANK(出来高請求書!D66),"",出来高請求書!D66)</f>
        <v/>
      </c>
      <c r="E204" s="607"/>
      <c r="F204" s="607"/>
      <c r="G204" s="607"/>
      <c r="H204" s="607"/>
      <c r="I204" s="607"/>
      <c r="J204" s="607"/>
      <c r="K204" s="607"/>
      <c r="L204" s="607"/>
      <c r="M204" s="607"/>
      <c r="N204" s="607"/>
      <c r="O204" s="607"/>
      <c r="P204" s="607"/>
      <c r="Q204" s="607"/>
      <c r="R204" s="607"/>
      <c r="S204" s="607"/>
      <c r="T204" s="607"/>
      <c r="U204" s="607"/>
      <c r="V204" s="607"/>
      <c r="W204" s="607"/>
      <c r="X204" s="607"/>
      <c r="Y204" s="607"/>
      <c r="Z204" s="607"/>
      <c r="AA204" s="607"/>
      <c r="AB204" s="607"/>
      <c r="AC204" s="607"/>
      <c r="AD204" s="724"/>
      <c r="AE204" s="191"/>
      <c r="AF204" s="225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308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1"/>
      <c r="BM204" s="191"/>
      <c r="BN204" s="191"/>
      <c r="BO204" s="191"/>
      <c r="BP204" s="191"/>
      <c r="BQ204" s="191"/>
      <c r="BR204" s="191"/>
      <c r="BS204" s="191"/>
      <c r="BT204" s="322"/>
      <c r="BU204" s="68"/>
    </row>
    <row r="205" spans="1:78" s="133" customFormat="1" ht="10.5" customHeight="1" x14ac:dyDescent="0.15">
      <c r="A205" s="225"/>
      <c r="B205" s="309"/>
      <c r="C205" s="230"/>
      <c r="D205" s="725"/>
      <c r="E205" s="725"/>
      <c r="F205" s="725"/>
      <c r="G205" s="725"/>
      <c r="H205" s="725"/>
      <c r="I205" s="725"/>
      <c r="J205" s="725"/>
      <c r="K205" s="725"/>
      <c r="L205" s="725"/>
      <c r="M205" s="725"/>
      <c r="N205" s="725"/>
      <c r="O205" s="725"/>
      <c r="P205" s="725"/>
      <c r="Q205" s="725"/>
      <c r="R205" s="725"/>
      <c r="S205" s="725"/>
      <c r="T205" s="725"/>
      <c r="U205" s="725"/>
      <c r="V205" s="725"/>
      <c r="W205" s="725"/>
      <c r="X205" s="725"/>
      <c r="Y205" s="725"/>
      <c r="Z205" s="725"/>
      <c r="AA205" s="725"/>
      <c r="AB205" s="725"/>
      <c r="AC205" s="725"/>
      <c r="AD205" s="726"/>
      <c r="AE205" s="191"/>
      <c r="AF205" s="225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276"/>
      <c r="AT205" s="369"/>
      <c r="AU205" s="369"/>
      <c r="AV205" s="369"/>
      <c r="AW205" s="369"/>
      <c r="AX205" s="369"/>
      <c r="AY205" s="369"/>
      <c r="AZ205" s="369"/>
      <c r="BA205" s="321"/>
      <c r="BB205" s="321"/>
      <c r="BC205" s="321"/>
      <c r="BD205" s="321"/>
      <c r="BE205" s="321"/>
      <c r="BF205" s="321"/>
      <c r="BG205" s="321"/>
      <c r="BH205" s="321"/>
      <c r="BI205" s="321"/>
      <c r="BJ205" s="321"/>
      <c r="BK205" s="321"/>
      <c r="BL205" s="321"/>
      <c r="BM205" s="321"/>
      <c r="BN205" s="321"/>
      <c r="BO205" s="321"/>
      <c r="BP205" s="321"/>
      <c r="BQ205" s="321"/>
      <c r="BR205" s="321"/>
      <c r="BS205" s="363"/>
      <c r="BT205" s="323"/>
    </row>
    <row r="206" spans="1:78" s="133" customFormat="1" ht="7.5" customHeight="1" x14ac:dyDescent="0.15">
      <c r="A206" s="229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222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  <c r="AA206" s="222"/>
      <c r="AB206" s="222"/>
      <c r="AC206" s="222"/>
      <c r="AD206" s="222"/>
      <c r="AE206" s="228"/>
      <c r="AF206" s="225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1"/>
      <c r="BM206" s="191"/>
      <c r="BN206" s="191"/>
      <c r="BO206" s="191"/>
      <c r="BP206" s="191"/>
      <c r="BQ206" s="191"/>
      <c r="BR206" s="191"/>
      <c r="BS206" s="191"/>
      <c r="BT206" s="191"/>
      <c r="BU206" s="68"/>
      <c r="BV206" s="68"/>
      <c r="BW206" s="53"/>
      <c r="BX206" s="53"/>
      <c r="BY206" s="53"/>
      <c r="BZ206" s="53"/>
    </row>
    <row r="207" spans="1:78" s="133" customFormat="1" ht="14.25" customHeight="1" x14ac:dyDescent="0.15">
      <c r="A207" s="727" t="s">
        <v>58</v>
      </c>
      <c r="B207" s="727"/>
      <c r="C207" s="727"/>
      <c r="D207" s="727"/>
      <c r="E207" s="227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1"/>
      <c r="AY207" s="191"/>
      <c r="AZ207" s="191"/>
      <c r="BA207" s="191"/>
      <c r="BB207" s="191"/>
      <c r="BC207" s="191"/>
      <c r="BD207" s="191"/>
      <c r="BE207" s="191"/>
      <c r="BF207" s="191"/>
      <c r="BG207" s="191"/>
      <c r="BH207" s="191"/>
      <c r="BI207" s="191"/>
      <c r="BJ207" s="191"/>
      <c r="BK207" s="191"/>
      <c r="BL207" s="191"/>
      <c r="BM207" s="599" t="s">
        <v>100</v>
      </c>
      <c r="BN207" s="599"/>
      <c r="BO207" s="599"/>
      <c r="BP207" s="599"/>
      <c r="BQ207" s="599"/>
      <c r="BR207" s="599"/>
      <c r="BS207" s="599"/>
      <c r="BT207" s="599"/>
    </row>
  </sheetData>
  <sheetProtection algorithmName="SHA-512" hashValue="d7mS7wde+udGPmzlzwx8GJiLvuoXUGdNX1hU1+XXX9xPFMz3VoEAUNm0OchFJBsy4U34+RzR2cnUdcNU4stDdw==" saltValue="fEChxTW5zQfcdpccjE1ayg==" spinCount="100000" sheet="1" objects="1" scenarios="1"/>
  <mergeCells count="409">
    <mergeCell ref="BP3:BT3"/>
    <mergeCell ref="BP72:BT72"/>
    <mergeCell ref="BP141:BT141"/>
    <mergeCell ref="AG126:AR127"/>
    <mergeCell ref="AS126:BH127"/>
    <mergeCell ref="BI126:BT127"/>
    <mergeCell ref="AG128:AK129"/>
    <mergeCell ref="AS128:AY129"/>
    <mergeCell ref="AQ98:AT98"/>
    <mergeCell ref="AU98:AX98"/>
    <mergeCell ref="AY98:BC98"/>
    <mergeCell ref="AR14:BE15"/>
    <mergeCell ref="AR16:BE17"/>
    <mergeCell ref="BC12:BG13"/>
    <mergeCell ref="BH10:BR11"/>
    <mergeCell ref="BH12:BR13"/>
    <mergeCell ref="AR79:BE80"/>
    <mergeCell ref="AP81:AQ82"/>
    <mergeCell ref="AR81:BB82"/>
    <mergeCell ref="BC81:BG82"/>
    <mergeCell ref="AP83:AQ84"/>
    <mergeCell ref="AR83:BE84"/>
    <mergeCell ref="BH8:BR9"/>
    <mergeCell ref="BH77:BR78"/>
    <mergeCell ref="AA148:AA149"/>
    <mergeCell ref="AB148:AB149"/>
    <mergeCell ref="AF148:AF149"/>
    <mergeCell ref="AG144:AH144"/>
    <mergeCell ref="AG148:AG149"/>
    <mergeCell ref="AH148:AH149"/>
    <mergeCell ref="Y146:AI147"/>
    <mergeCell ref="Z148:Z149"/>
    <mergeCell ref="Z144:AB144"/>
    <mergeCell ref="AQ167:AT167"/>
    <mergeCell ref="AU167:AX167"/>
    <mergeCell ref="AY167:BC167"/>
    <mergeCell ref="AP156:AQ157"/>
    <mergeCell ref="AR156:BB157"/>
    <mergeCell ref="BC156:BG157"/>
    <mergeCell ref="X140:AN141"/>
    <mergeCell ref="X142:AN142"/>
    <mergeCell ref="AC148:AC149"/>
    <mergeCell ref="AD148:AD149"/>
    <mergeCell ref="AE148:AE149"/>
    <mergeCell ref="AG163:AP163"/>
    <mergeCell ref="AG165:AP165"/>
    <mergeCell ref="AG167:AP167"/>
    <mergeCell ref="AR150:BB151"/>
    <mergeCell ref="BC150:BG151"/>
    <mergeCell ref="AP152:AQ153"/>
    <mergeCell ref="AR152:BE153"/>
    <mergeCell ref="AP154:AQ155"/>
    <mergeCell ref="AR154:BE155"/>
    <mergeCell ref="T158:Y159"/>
    <mergeCell ref="J149:T151"/>
    <mergeCell ref="AI148:AI149"/>
    <mergeCell ref="AJ148:AJ149"/>
    <mergeCell ref="C158:C159"/>
    <mergeCell ref="D158:D159"/>
    <mergeCell ref="S158:S159"/>
    <mergeCell ref="A69:D69"/>
    <mergeCell ref="C87:O88"/>
    <mergeCell ref="C89:C90"/>
    <mergeCell ref="D89:D90"/>
    <mergeCell ref="S89:S90"/>
    <mergeCell ref="X73:AN73"/>
    <mergeCell ref="Z75:AB75"/>
    <mergeCell ref="AD75:AE75"/>
    <mergeCell ref="AG75:AH75"/>
    <mergeCell ref="AE79:AE80"/>
    <mergeCell ref="AI84:AI85"/>
    <mergeCell ref="AJ84:AJ85"/>
    <mergeCell ref="AG79:AG80"/>
    <mergeCell ref="AH79:AH80"/>
    <mergeCell ref="AF84:AF85"/>
    <mergeCell ref="AJ79:AJ80"/>
    <mergeCell ref="L122:M123"/>
    <mergeCell ref="O114:P115"/>
    <mergeCell ref="O122:P123"/>
    <mergeCell ref="S128:X129"/>
    <mergeCell ref="Y128:AD129"/>
    <mergeCell ref="C37:C38"/>
    <mergeCell ref="Q37:S38"/>
    <mergeCell ref="B34:C35"/>
    <mergeCell ref="T34:AD35"/>
    <mergeCell ref="T53:AD54"/>
    <mergeCell ref="X71:AN72"/>
    <mergeCell ref="Z79:Z80"/>
    <mergeCell ref="BH146:BR147"/>
    <mergeCell ref="AQ146:BF147"/>
    <mergeCell ref="BM138:BT138"/>
    <mergeCell ref="AR87:BB88"/>
    <mergeCell ref="BC87:BG88"/>
    <mergeCell ref="AQ77:BF78"/>
    <mergeCell ref="BA96:BT96"/>
    <mergeCell ref="AT94:BT94"/>
    <mergeCell ref="AP85:AQ86"/>
    <mergeCell ref="AR85:BE86"/>
    <mergeCell ref="AH102:BR122"/>
    <mergeCell ref="AE84:AE85"/>
    <mergeCell ref="AF79:AF80"/>
    <mergeCell ref="L118:M119"/>
    <mergeCell ref="O118:P119"/>
    <mergeCell ref="L114:M115"/>
    <mergeCell ref="B64:C65"/>
    <mergeCell ref="AQ8:BF9"/>
    <mergeCell ref="AG100:AJ101"/>
    <mergeCell ref="AG59:BQ60"/>
    <mergeCell ref="AG61:BO62"/>
    <mergeCell ref="AG53:BR54"/>
    <mergeCell ref="BH79:BR80"/>
    <mergeCell ref="BH81:BR82"/>
    <mergeCell ref="BH83:BR84"/>
    <mergeCell ref="BH85:BR86"/>
    <mergeCell ref="BH87:BR88"/>
    <mergeCell ref="AP10:AQ11"/>
    <mergeCell ref="AP12:AQ13"/>
    <mergeCell ref="AP14:AQ15"/>
    <mergeCell ref="AP16:AQ17"/>
    <mergeCell ref="AG84:AG85"/>
    <mergeCell ref="AR12:BB13"/>
    <mergeCell ref="AR18:BB19"/>
    <mergeCell ref="AR10:BE11"/>
    <mergeCell ref="AI79:AI80"/>
    <mergeCell ref="AI10:AI11"/>
    <mergeCell ref="AG15:AG16"/>
    <mergeCell ref="AH15:AH16"/>
    <mergeCell ref="AG25:BS52"/>
    <mergeCell ref="AP18:AQ19"/>
    <mergeCell ref="BC18:BG19"/>
    <mergeCell ref="R18:Y19"/>
    <mergeCell ref="D44:K47"/>
    <mergeCell ref="BH14:BR15"/>
    <mergeCell ref="C18:O19"/>
    <mergeCell ref="S20:S21"/>
    <mergeCell ref="BH16:BR17"/>
    <mergeCell ref="BH18:BR19"/>
    <mergeCell ref="AA15:AA16"/>
    <mergeCell ref="AB15:AB16"/>
    <mergeCell ref="AC15:AC16"/>
    <mergeCell ref="AD15:AD16"/>
    <mergeCell ref="AE15:AE16"/>
    <mergeCell ref="AF15:AF16"/>
    <mergeCell ref="B10:I14"/>
    <mergeCell ref="J11:T13"/>
    <mergeCell ref="D36:K39"/>
    <mergeCell ref="B41:B42"/>
    <mergeCell ref="C41:C42"/>
    <mergeCell ref="L41:N42"/>
    <mergeCell ref="O41:P42"/>
    <mergeCell ref="Q41:S42"/>
    <mergeCell ref="K20:K21"/>
    <mergeCell ref="B37:B38"/>
    <mergeCell ref="X2:AN3"/>
    <mergeCell ref="X4:AN4"/>
    <mergeCell ref="AC10:AC11"/>
    <mergeCell ref="AJ10:AJ11"/>
    <mergeCell ref="AI15:AI16"/>
    <mergeCell ref="AJ15:AJ16"/>
    <mergeCell ref="AF10:AF11"/>
    <mergeCell ref="B16:Y17"/>
    <mergeCell ref="I20:I21"/>
    <mergeCell ref="H20:H21"/>
    <mergeCell ref="Y8:AI9"/>
    <mergeCell ref="Y13:AI14"/>
    <mergeCell ref="C20:C21"/>
    <mergeCell ref="Z6:AB6"/>
    <mergeCell ref="AD6:AE6"/>
    <mergeCell ref="AG6:AH6"/>
    <mergeCell ref="AG10:AG11"/>
    <mergeCell ref="AH10:AH11"/>
    <mergeCell ref="AE10:AE11"/>
    <mergeCell ref="T20:Y21"/>
    <mergeCell ref="Z10:Z11"/>
    <mergeCell ref="AA10:AA11"/>
    <mergeCell ref="AB10:AB11"/>
    <mergeCell ref="AD10:AD11"/>
    <mergeCell ref="D66:AD67"/>
    <mergeCell ref="B57:C62"/>
    <mergeCell ref="D59:F60"/>
    <mergeCell ref="G59:L60"/>
    <mergeCell ref="M59:R60"/>
    <mergeCell ref="D48:K51"/>
    <mergeCell ref="Y59:AD60"/>
    <mergeCell ref="D61:F62"/>
    <mergeCell ref="G61:L62"/>
    <mergeCell ref="M61:R62"/>
    <mergeCell ref="S61:X62"/>
    <mergeCell ref="Y61:AD62"/>
    <mergeCell ref="S57:X58"/>
    <mergeCell ref="Y57:AD58"/>
    <mergeCell ref="T49:AD50"/>
    <mergeCell ref="J20:J21"/>
    <mergeCell ref="G20:G21"/>
    <mergeCell ref="F20:F21"/>
    <mergeCell ref="S59:X60"/>
    <mergeCell ref="L49:M50"/>
    <mergeCell ref="O49:P50"/>
    <mergeCell ref="T89:Y90"/>
    <mergeCell ref="L45:M46"/>
    <mergeCell ref="O45:P46"/>
    <mergeCell ref="L53:M54"/>
    <mergeCell ref="O53:P54"/>
    <mergeCell ref="Q34:S35"/>
    <mergeCell ref="L34:N35"/>
    <mergeCell ref="F31:V31"/>
    <mergeCell ref="T41:AD42"/>
    <mergeCell ref="F27:V29"/>
    <mergeCell ref="T37:AD38"/>
    <mergeCell ref="L37:N38"/>
    <mergeCell ref="O37:P38"/>
    <mergeCell ref="F24:V25"/>
    <mergeCell ref="N89:N90"/>
    <mergeCell ref="O89:O90"/>
    <mergeCell ref="P89:P90"/>
    <mergeCell ref="D40:K43"/>
    <mergeCell ref="D135:AD136"/>
    <mergeCell ref="A138:D138"/>
    <mergeCell ref="B133:C134"/>
    <mergeCell ref="D133:AD134"/>
    <mergeCell ref="D126:F127"/>
    <mergeCell ref="AG98:AP98"/>
    <mergeCell ref="Q106:S107"/>
    <mergeCell ref="B103:C104"/>
    <mergeCell ref="O103:P104"/>
    <mergeCell ref="B110:B111"/>
    <mergeCell ref="C110:C111"/>
    <mergeCell ref="B106:B107"/>
    <mergeCell ref="S126:X127"/>
    <mergeCell ref="D128:F129"/>
    <mergeCell ref="T114:AD115"/>
    <mergeCell ref="T118:AD119"/>
    <mergeCell ref="D105:K108"/>
    <mergeCell ref="L106:N107"/>
    <mergeCell ref="O106:P107"/>
    <mergeCell ref="Q103:S104"/>
    <mergeCell ref="Y126:AD127"/>
    <mergeCell ref="G126:L127"/>
    <mergeCell ref="D121:K124"/>
    <mergeCell ref="D117:K120"/>
    <mergeCell ref="C106:C107"/>
    <mergeCell ref="M126:R127"/>
    <mergeCell ref="AP148:AQ149"/>
    <mergeCell ref="AR148:BE149"/>
    <mergeCell ref="AP150:AQ151"/>
    <mergeCell ref="B148:I152"/>
    <mergeCell ref="AD144:AE144"/>
    <mergeCell ref="BH148:BR149"/>
    <mergeCell ref="BH156:BR157"/>
    <mergeCell ref="Y151:AI152"/>
    <mergeCell ref="BH152:BR153"/>
    <mergeCell ref="AA153:AA154"/>
    <mergeCell ref="AB153:AB154"/>
    <mergeCell ref="AC153:AC154"/>
    <mergeCell ref="AD153:AD154"/>
    <mergeCell ref="AE153:AE154"/>
    <mergeCell ref="AF153:AF154"/>
    <mergeCell ref="AG153:AG154"/>
    <mergeCell ref="AH153:AH154"/>
    <mergeCell ref="BH154:BR155"/>
    <mergeCell ref="AI153:AI154"/>
    <mergeCell ref="AJ153:AJ154"/>
    <mergeCell ref="B154:Y155"/>
    <mergeCell ref="BH150:BR151"/>
    <mergeCell ref="B126:C131"/>
    <mergeCell ref="D204:AD205"/>
    <mergeCell ref="A207:D207"/>
    <mergeCell ref="D182:K185"/>
    <mergeCell ref="T183:AD184"/>
    <mergeCell ref="D186:K189"/>
    <mergeCell ref="T187:AD188"/>
    <mergeCell ref="B202:C203"/>
    <mergeCell ref="F168:V168"/>
    <mergeCell ref="F169:V169"/>
    <mergeCell ref="L187:M188"/>
    <mergeCell ref="O187:P188"/>
    <mergeCell ref="L172:N173"/>
    <mergeCell ref="O172:P173"/>
    <mergeCell ref="Q172:S173"/>
    <mergeCell ref="T172:AD173"/>
    <mergeCell ref="D202:AD203"/>
    <mergeCell ref="B175:B176"/>
    <mergeCell ref="C175:C176"/>
    <mergeCell ref="L175:N176"/>
    <mergeCell ref="O175:P176"/>
    <mergeCell ref="Q175:S176"/>
    <mergeCell ref="T175:AD176"/>
    <mergeCell ref="D178:K181"/>
    <mergeCell ref="B179:B180"/>
    <mergeCell ref="AC84:AC85"/>
    <mergeCell ref="AC79:AC80"/>
    <mergeCell ref="AA79:AA80"/>
    <mergeCell ref="AB79:AB80"/>
    <mergeCell ref="AD79:AD80"/>
    <mergeCell ref="AA84:AA85"/>
    <mergeCell ref="AB84:AB85"/>
    <mergeCell ref="B79:I83"/>
    <mergeCell ref="C179:C180"/>
    <mergeCell ref="D113:K116"/>
    <mergeCell ref="T110:AD111"/>
    <mergeCell ref="T106:AD107"/>
    <mergeCell ref="Q110:S111"/>
    <mergeCell ref="M89:M90"/>
    <mergeCell ref="R87:Y88"/>
    <mergeCell ref="D109:K112"/>
    <mergeCell ref="L110:N111"/>
    <mergeCell ref="O110:P111"/>
    <mergeCell ref="D103:K104"/>
    <mergeCell ref="D174:K177"/>
    <mergeCell ref="F162:V163"/>
    <mergeCell ref="F165:V167"/>
    <mergeCell ref="B172:C173"/>
    <mergeCell ref="B195:C200"/>
    <mergeCell ref="D195:F196"/>
    <mergeCell ref="G195:L196"/>
    <mergeCell ref="M195:R196"/>
    <mergeCell ref="S195:X196"/>
    <mergeCell ref="Y195:AD196"/>
    <mergeCell ref="D197:F198"/>
    <mergeCell ref="G197:L198"/>
    <mergeCell ref="M197:R198"/>
    <mergeCell ref="S197:X198"/>
    <mergeCell ref="Y197:AD198"/>
    <mergeCell ref="S199:X200"/>
    <mergeCell ref="Y199:AD200"/>
    <mergeCell ref="D199:F200"/>
    <mergeCell ref="G199:L200"/>
    <mergeCell ref="M199:R200"/>
    <mergeCell ref="D172:K173"/>
    <mergeCell ref="D52:K55"/>
    <mergeCell ref="D57:F58"/>
    <mergeCell ref="G57:L58"/>
    <mergeCell ref="M57:R58"/>
    <mergeCell ref="T45:AD46"/>
    <mergeCell ref="T103:AD104"/>
    <mergeCell ref="F93:V94"/>
    <mergeCell ref="F99:V99"/>
    <mergeCell ref="F96:V98"/>
    <mergeCell ref="L103:N104"/>
    <mergeCell ref="F100:V100"/>
    <mergeCell ref="Y77:AI78"/>
    <mergeCell ref="Y82:AI83"/>
    <mergeCell ref="AH84:AH85"/>
    <mergeCell ref="AG94:AP94"/>
    <mergeCell ref="AG96:AP96"/>
    <mergeCell ref="I89:I90"/>
    <mergeCell ref="J80:T82"/>
    <mergeCell ref="AD84:AD85"/>
    <mergeCell ref="B85:Y86"/>
    <mergeCell ref="AP87:AQ88"/>
    <mergeCell ref="J89:J90"/>
    <mergeCell ref="K89:K90"/>
    <mergeCell ref="O179:P180"/>
    <mergeCell ref="Q179:S180"/>
    <mergeCell ref="AS195:BT196"/>
    <mergeCell ref="AT197:AZ198"/>
    <mergeCell ref="L183:M184"/>
    <mergeCell ref="O183:P184"/>
    <mergeCell ref="L191:M192"/>
    <mergeCell ref="O191:P192"/>
    <mergeCell ref="AH171:BR192"/>
    <mergeCell ref="BN69:BT69"/>
    <mergeCell ref="BM207:BT207"/>
    <mergeCell ref="N158:N159"/>
    <mergeCell ref="O158:O159"/>
    <mergeCell ref="P158:P159"/>
    <mergeCell ref="BA165:BT165"/>
    <mergeCell ref="AT163:BT163"/>
    <mergeCell ref="R156:Y157"/>
    <mergeCell ref="D64:AD65"/>
    <mergeCell ref="C156:O157"/>
    <mergeCell ref="E158:E159"/>
    <mergeCell ref="F158:F159"/>
    <mergeCell ref="G158:G159"/>
    <mergeCell ref="H158:H159"/>
    <mergeCell ref="I158:I159"/>
    <mergeCell ref="J158:J159"/>
    <mergeCell ref="K158:K159"/>
    <mergeCell ref="AP79:AQ80"/>
    <mergeCell ref="S130:X131"/>
    <mergeCell ref="Y130:AD131"/>
    <mergeCell ref="T122:AD123"/>
    <mergeCell ref="M128:R129"/>
    <mergeCell ref="D130:F131"/>
    <mergeCell ref="G130:L131"/>
    <mergeCell ref="L158:L159"/>
    <mergeCell ref="M158:M159"/>
    <mergeCell ref="AH197:AL198"/>
    <mergeCell ref="T179:AD180"/>
    <mergeCell ref="AG169:AJ170"/>
    <mergeCell ref="D190:K193"/>
    <mergeCell ref="T191:AD192"/>
    <mergeCell ref="E20:E21"/>
    <mergeCell ref="D20:D21"/>
    <mergeCell ref="P20:P21"/>
    <mergeCell ref="O20:O21"/>
    <mergeCell ref="N20:N21"/>
    <mergeCell ref="M20:M21"/>
    <mergeCell ref="L20:L21"/>
    <mergeCell ref="O34:P35"/>
    <mergeCell ref="D34:K35"/>
    <mergeCell ref="M130:R131"/>
    <mergeCell ref="G128:L129"/>
    <mergeCell ref="E89:E90"/>
    <mergeCell ref="F89:F90"/>
    <mergeCell ref="G89:G90"/>
    <mergeCell ref="H89:H90"/>
    <mergeCell ref="L89:L90"/>
    <mergeCell ref="L179:N180"/>
  </mergeCells>
  <phoneticPr fontId="1"/>
  <dataValidations xWindow="676" yWindow="313" count="14">
    <dataValidation allowBlank="1" showInputMessage="1" showErrorMessage="1" promptTitle="請求年月日" prompt="西暦で記入してください" sqref="Z6:AB6" xr:uid="{8EEB2877-3D26-492E-ABB7-8752A3AB2A0D}"/>
    <dataValidation allowBlank="1" showInputMessage="1" showErrorMessage="1" promptTitle="請求年月日" prompt="請求月の末日日付を記入してください_x000a_" sqref="AG6:AH6" xr:uid="{E3CB0C3D-EF73-4745-A89E-3F3A7BF4F89F}"/>
    <dataValidation allowBlank="1" showInputMessage="1" showErrorMessage="1" promptTitle="注文書番号" prompt="注文書記載の注文番号を記入してください_x000a_" sqref="Z10:AJ11" xr:uid="{3F6C19B4-B4E5-47F1-AFC0-8A3E0AAB2FEA}"/>
    <dataValidation allowBlank="1" showInputMessage="1" showErrorMessage="1" promptTitle="今回請求金額" prompt="税込の請求金額を記入してください" sqref="J153:T153 J11 J15:T15 J84:T84" xr:uid="{1E62D8E6-165F-4318-BC62-2D475825D826}"/>
    <dataValidation allowBlank="1" showInputMessage="1" showErrorMessage="1" promptTitle="取引先コード" prompt="アルファベットで始まる貴社の7桁のコードを左詰めで記入してください" sqref="AA15:AJ16" xr:uid="{9ACC2EE9-36C1-47BC-807D-BE4397AD7C1E}"/>
    <dataValidation allowBlank="1" showInputMessage="1" showErrorMessage="1" promptTitle="住所､氏名､TEL･FAX" prompt="ゴム印を使用する場合は、空欄のままで構いません" sqref="F24:V32" xr:uid="{4C4A4477-FDC1-4FFB-9AD8-2F91A6B18338}"/>
    <dataValidation allowBlank="1" showInputMessage="1" showErrorMessage="1" promptTitle="請求内訳" prompt="“1式”で記入してください" sqref="B36:AD43" xr:uid="{927D4A3B-F1F9-47FB-B6E7-19C33A4FCD56}"/>
    <dataValidation allowBlank="1" showInputMessage="1" showErrorMessage="1" promptTitle="消費税等" prompt="消費税の合計額を記入してください" sqref="T49:AD50" xr:uid="{978B15C1-CC4A-43AE-B87B-A6A58F3F1D4D}"/>
    <dataValidation allowBlank="1" showInputMessage="1" showErrorMessage="1" promptTitle="消費税区分" prompt="【2023年10月1日～記載が必須になります】 _x000a__x000a_税率ごとに「税抜金額」と「消費税額」を記入してください_x000a__x000a_消費税額の合計が上記の「消費税等」と一致することを確認してください_x000a__x000a_該当のない税率は空欄のままで構いません" sqref="G59:AD62" xr:uid="{52D23E58-83FD-4362-B80E-E6804EBACA56}"/>
    <dataValidation allowBlank="1" showInputMessage="1" showErrorMessage="1" promptTitle="備考" prompt="工事名、作業所名等記入してください" sqref="D64:AD67" xr:uid="{B969FEED-E804-46C7-BC8C-0EB2AB42337C}"/>
    <dataValidation type="list" allowBlank="1" showInputMessage="1" showErrorMessage="1" promptTitle="免税事業者チェック欄" prompt="【2023年10月1日～記載が必須になります】_x000a__x000a_免税事業者は、チェック欄に✔を入れてください" sqref="S20:S21" xr:uid="{B5FFAE4C-D6F9-4E86-B427-7F9CB29C182A}">
      <formula1>$BW$20:$BW$21</formula1>
    </dataValidation>
    <dataValidation allowBlank="1" showInputMessage="1" showErrorMessage="1" promptTitle="注文契約額､請求累計額､前回迄請求額､今回請求額､差引残高" prompt="全て税抜金額で記入してください" sqref="BS10:BS19" xr:uid="{12C473F7-0264-42E1-8D30-58DEEDC023A7}"/>
    <dataValidation allowBlank="1" showInputMessage="1" showErrorMessage="1" promptTitle="注文契約額､請求累計額､前回迄請求額､今回請求額､差引残高" prompt="全て税抜金額で記入してください_x000a__x000a_金額が不明な場合は、弊社担当者にご確認ください。" sqref="BH10:BR19" xr:uid="{46DE66A2-2C70-4EC5-B7E4-8D4CE7A40538}"/>
    <dataValidation allowBlank="1" showInputMessage="1" showErrorMessage="1" promptTitle="適格請求書発行事業者 登録番号" prompt="【2023年10月1日～記載が必須になります】_x000a__x000a_課税事業者の場合は、インボイス登録番号(“T”+13桁)を記入してください_x000a__x000a_免税事業者の場合は、免税事業者チェック欄に✔を入れてください" sqref="C20:P21" xr:uid="{4C7A4ADB-C56A-473B-8474-A068B3EDCF4A}"/>
  </dataValidations>
  <pageMargins left="0.62992125984251968" right="0.19685039370078741" top="0.15748031496062992" bottom="0.31496062992125984" header="0.15748031496062992" footer="0.31496062992125984"/>
  <pageSetup paperSize="9" scale="87" orientation="landscape" horizontalDpi="300" verticalDpi="300" r:id="rId1"/>
  <headerFooter alignWithMargins="0">
    <oddFooter xml:space="preserve">&amp;R
</oddFooter>
  </headerFooter>
  <rowBreaks count="3" manualBreakCount="3">
    <brk id="69" max="71" man="1"/>
    <brk id="138" max="71" man="1"/>
    <brk id="207" max="72" man="1"/>
  </rowBreaks>
  <colBreaks count="1" manualBreakCount="1">
    <brk id="8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出来高請求書</vt:lpstr>
      <vt:lpstr>記入例!Print_Area</vt:lpstr>
      <vt:lpstr>出来高請求書!Print_Area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嶋田　智也</dc:creator>
  <cp:lastModifiedBy>嶋田　智也</cp:lastModifiedBy>
  <cp:lastPrinted>2023-04-07T05:22:45Z</cp:lastPrinted>
  <dcterms:created xsi:type="dcterms:W3CDTF">1997-01-08T22:48:59Z</dcterms:created>
  <dcterms:modified xsi:type="dcterms:W3CDTF">2023-04-07T05:32:36Z</dcterms:modified>
</cp:coreProperties>
</file>