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嶋田\インボイス制度\購買請求書\ダウンロード様式\"/>
    </mc:Choice>
  </mc:AlternateContent>
  <xr:revisionPtr revIDLastSave="0" documentId="13_ncr:1_{49DB5B5E-66F0-4D3F-B1DA-E7DA924226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記入例" sheetId="8" r:id="rId1"/>
    <sheet name="振込依頼書" sheetId="10" r:id="rId2"/>
  </sheets>
  <externalReferences>
    <externalReference r:id="rId3"/>
  </externalReferences>
  <definedNames>
    <definedName name="a" hidden="1">{"ID名称",#N/A,FALSE,"進捗状況";"prog予定",#N/A,FALSE,"進捗状況"}</definedName>
    <definedName name="aa">#REF!</definedName>
    <definedName name="abc" hidden="1">{"ID名称",#N/A,FALSE,"進捗状況";"prog予定",#N/A,FALSE,"進捗状況"}</definedName>
    <definedName name="abcd" hidden="1">{"ID名称",#N/A,FALSE,"進捗状況";"prog予定",#N/A,FALSE,"進捗状況"}</definedName>
    <definedName name="ｂ" hidden="1">{"ID名称",#N/A,FALSE,"進捗状況";"prog予定",#N/A,FALSE,"進捗状況"}</definedName>
    <definedName name="K_KENSA_MAX">#REF!</definedName>
    <definedName name="KENSA_MAX">#REF!</definedName>
    <definedName name="KS_KENSA_MAX">#REF!</definedName>
    <definedName name="KYOKA_KENSA_MAX">#REF!</definedName>
    <definedName name="MainTitle">#REF!</definedName>
    <definedName name="_xlnm.Print_Area" localSheetId="0">記入例!$A$1:$BC$71</definedName>
    <definedName name="_xlnm.Print_Area" localSheetId="1">振込依頼書!$A$1:$BD$210</definedName>
    <definedName name="S_KENSA_MAX">#REF!</definedName>
    <definedName name="SU_KENSA_MAX">#REF!</definedName>
    <definedName name="T1_KENSA_MAX">#REF!</definedName>
    <definedName name="TSAI_KENSA_MAX">#REF!</definedName>
    <definedName name="TU_KENSA_MAX">#REF!</definedName>
    <definedName name="wrn.pg小日程." hidden="1">{"ID名称",#N/A,FALSE,"進捗状況";"prog予定",#N/A,FALSE,"進捗状況"}</definedName>
    <definedName name="ｘｘ" hidden="1">{"ID名称",#N/A,FALSE,"進捗状況";"prog予定",#N/A,FALSE,"進捗状況"}</definedName>
    <definedName name="ＸＸＸ" hidden="1">{"ID名称",#N/A,FALSE,"進捗状況";"prog予定",#N/A,FALSE,"進捗状況"}</definedName>
    <definedName name="ｚ" hidden="1">{"ID名称",#N/A,FALSE,"進捗状況";"prog予定",#N/A,FALSE,"進捗状況"}</definedName>
    <definedName name="ｚｚ" hidden="1">{"ID名称",#N/A,FALSE,"進捗状況";"prog予定",#N/A,FALSE,"進捗状況"}</definedName>
    <definedName name="あああ" hidden="1">{"ID名称",#N/A,FALSE,"進捗状況";"prog予定",#N/A,FALSE,"進捗状況"}</definedName>
    <definedName name="データ移行情報">[1]データ移行!$A$1:$F$261</definedName>
    <definedName name="テーブル差分情報">[1]Tabel差分比較!$A$2:$D$207</definedName>
    <definedName name="移行対象">[1]データ移行!#REF!</definedName>
    <definedName name="発注" hidden="1">{"ID名称",#N/A,FALSE,"進捗状況";"prog予定",#N/A,FALSE,"進捗状況"}</definedName>
    <definedName name="発注入" hidden="1">{"ID名称",#N/A,FALSE,"進捗状況";"prog予定",#N/A,FALSE,"進捗状況"}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3" i="10" l="1"/>
  <c r="O142" i="10"/>
  <c r="O72" i="10"/>
  <c r="P183" i="10"/>
  <c r="J183" i="10"/>
  <c r="P113" i="10"/>
  <c r="J113" i="10"/>
  <c r="M77" i="10" l="1"/>
  <c r="A177" i="10"/>
  <c r="I199" i="10"/>
  <c r="X125" i="10"/>
  <c r="I202" i="10"/>
  <c r="I201" i="10"/>
  <c r="I198" i="10"/>
  <c r="Y195" i="10"/>
  <c r="X195" i="10"/>
  <c r="W195" i="10"/>
  <c r="V195" i="10"/>
  <c r="U195" i="10"/>
  <c r="T195" i="10"/>
  <c r="S195" i="10"/>
  <c r="I195" i="10"/>
  <c r="X192" i="10"/>
  <c r="I192" i="10"/>
  <c r="J187" i="10"/>
  <c r="AG178" i="10"/>
  <c r="AF178" i="10"/>
  <c r="AE178" i="10"/>
  <c r="AD178" i="10"/>
  <c r="AC178" i="10"/>
  <c r="AB178" i="10"/>
  <c r="AA178" i="10"/>
  <c r="Z178" i="10"/>
  <c r="Y178" i="10"/>
  <c r="X178" i="10"/>
  <c r="W178" i="10"/>
  <c r="V178" i="10"/>
  <c r="R178" i="10"/>
  <c r="Q178" i="10"/>
  <c r="P178" i="10"/>
  <c r="O178" i="10"/>
  <c r="N178" i="10"/>
  <c r="M178" i="10"/>
  <c r="L178" i="10"/>
  <c r="K178" i="10"/>
  <c r="J178" i="10"/>
  <c r="I178" i="10"/>
  <c r="H178" i="10"/>
  <c r="G178" i="10"/>
  <c r="I173" i="10"/>
  <c r="I172" i="10"/>
  <c r="AA169" i="10"/>
  <c r="S169" i="10"/>
  <c r="P169" i="10"/>
  <c r="O169" i="10"/>
  <c r="N169" i="10"/>
  <c r="M169" i="10"/>
  <c r="L169" i="10"/>
  <c r="K169" i="10"/>
  <c r="J169" i="10"/>
  <c r="I169" i="10"/>
  <c r="G164" i="10"/>
  <c r="G163" i="10"/>
  <c r="A191" i="10"/>
  <c r="A186" i="10"/>
  <c r="A182" i="10"/>
  <c r="A168" i="10"/>
  <c r="A162" i="10"/>
  <c r="A156" i="10"/>
  <c r="G158" i="10"/>
  <c r="G157" i="10"/>
  <c r="AH154" i="10"/>
  <c r="AH152" i="10"/>
  <c r="AH150" i="10"/>
  <c r="AH148" i="10"/>
  <c r="AH146" i="10"/>
  <c r="R147" i="10"/>
  <c r="Q147" i="10"/>
  <c r="P147" i="10"/>
  <c r="O147" i="10"/>
  <c r="N147" i="10"/>
  <c r="M147" i="10"/>
  <c r="L147" i="10"/>
  <c r="K147" i="10"/>
  <c r="J147" i="10"/>
  <c r="I147" i="10"/>
  <c r="I132" i="10"/>
  <c r="I131" i="10"/>
  <c r="I129" i="10"/>
  <c r="I128" i="10"/>
  <c r="Y125" i="10"/>
  <c r="W125" i="10"/>
  <c r="V125" i="10"/>
  <c r="U125" i="10"/>
  <c r="T125" i="10"/>
  <c r="S125" i="10"/>
  <c r="I125" i="10"/>
  <c r="X122" i="10"/>
  <c r="I122" i="10"/>
  <c r="J117" i="10"/>
  <c r="A121" i="10"/>
  <c r="A116" i="10"/>
  <c r="A112" i="10"/>
  <c r="A107" i="10"/>
  <c r="A98" i="10"/>
  <c r="A92" i="10"/>
  <c r="A86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I103" i="10"/>
  <c r="I102" i="10"/>
  <c r="AA99" i="10"/>
  <c r="S99" i="10"/>
  <c r="P99" i="10"/>
  <c r="O99" i="10"/>
  <c r="N99" i="10"/>
  <c r="M99" i="10"/>
  <c r="L99" i="10"/>
  <c r="K99" i="10"/>
  <c r="J99" i="10"/>
  <c r="I99" i="10"/>
  <c r="G94" i="10"/>
  <c r="G93" i="10"/>
  <c r="G88" i="10"/>
  <c r="G87" i="10"/>
  <c r="AH84" i="10"/>
  <c r="AH82" i="10"/>
  <c r="AH80" i="10"/>
  <c r="AH78" i="10"/>
  <c r="AH76" i="10"/>
  <c r="R77" i="10"/>
  <c r="Q77" i="10"/>
  <c r="P77" i="10"/>
  <c r="O77" i="10"/>
  <c r="N77" i="10"/>
  <c r="L77" i="10"/>
  <c r="K77" i="10"/>
  <c r="J77" i="10"/>
  <c r="I77" i="10"/>
  <c r="AR1" i="10" l="1"/>
  <c r="AR71" i="10" l="1"/>
  <c r="AR141" i="10"/>
</calcChain>
</file>

<file path=xl/sharedStrings.xml><?xml version="1.0" encoding="utf-8"?>
<sst xmlns="http://schemas.openxmlformats.org/spreadsheetml/2006/main" count="448" uniqueCount="196">
  <si>
    <t>✔</t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</si>
  <si>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</si>
  <si>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</si>
  <si>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取引先ｺｰﾄﾞ</t>
    <rPh sb="0" eb="2">
      <t>トリヒキ</t>
    </rPh>
    <rPh sb="2" eb="3">
      <t>サキ</t>
    </rPh>
    <phoneticPr fontId="1"/>
  </si>
  <si>
    <t>住   所</t>
    <rPh sb="0" eb="1">
      <t>ジュウ</t>
    </rPh>
    <rPh sb="4" eb="5">
      <t>ショ</t>
    </rPh>
    <phoneticPr fontId="1"/>
  </si>
  <si>
    <t>岡山県岡山市岡山１－１－１</t>
    <rPh sb="0" eb="3">
      <t>オカヤマケン</t>
    </rPh>
    <rPh sb="3" eb="6">
      <t>オカヤマシ</t>
    </rPh>
    <rPh sb="6" eb="8">
      <t>オカヤマ</t>
    </rPh>
    <phoneticPr fontId="1"/>
  </si>
  <si>
    <t>※変更の場合、取引先ｺｰﾄﾞをご記入下さい。</t>
    <rPh sb="1" eb="3">
      <t>ヘンコウ</t>
    </rPh>
    <rPh sb="4" eb="6">
      <t>バアイ</t>
    </rPh>
    <rPh sb="7" eb="9">
      <t>トリヒキ</t>
    </rPh>
    <rPh sb="9" eb="10">
      <t>サキ</t>
    </rPh>
    <rPh sb="16" eb="18">
      <t>キニュウ</t>
    </rPh>
    <rPh sb="18" eb="19">
      <t>クダ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</si>
  <si>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</si>
  <si>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当社の振込口座等については、以下の内容にて処理下さい</t>
    <rPh sb="0" eb="2">
      <t>トウシャ</t>
    </rPh>
    <rPh sb="3" eb="5">
      <t>フリコミ</t>
    </rPh>
    <rPh sb="5" eb="7">
      <t>コウザ</t>
    </rPh>
    <rPh sb="7" eb="8">
      <t>トウ</t>
    </rPh>
    <rPh sb="14" eb="16">
      <t>イカ</t>
    </rPh>
    <rPh sb="17" eb="19">
      <t>ナイヨウ</t>
    </rPh>
    <rPh sb="21" eb="23">
      <t>ショリ</t>
    </rPh>
    <rPh sb="23" eb="24">
      <t>クダ</t>
    </rPh>
    <phoneticPr fontId="1"/>
  </si>
  <si>
    <t>会社名</t>
    <rPh sb="0" eb="3">
      <t>カイシャメイ</t>
    </rPh>
    <phoneticPr fontId="1"/>
  </si>
  <si>
    <t>印</t>
    <rPh sb="0" eb="1">
      <t>イン</t>
    </rPh>
    <phoneticPr fontId="1"/>
  </si>
  <si>
    <t>ますよう、お願い申し上げます。</t>
    <rPh sb="6" eb="7">
      <t>ネガ</t>
    </rPh>
    <rPh sb="8" eb="9">
      <t>モウ</t>
    </rPh>
    <rPh sb="10" eb="11">
      <t>ア</t>
    </rPh>
    <phoneticPr fontId="1"/>
  </si>
  <si>
    <t>ｵ</t>
    <phoneticPr fontId="1"/>
  </si>
  <si>
    <t>※記入上のご留意事項</t>
    <rPh sb="1" eb="3">
      <t>キニュウ</t>
    </rPh>
    <rPh sb="3" eb="4">
      <t>ジョウ</t>
    </rPh>
    <rPh sb="6" eb="8">
      <t>リュウイ</t>
    </rPh>
    <rPh sb="8" eb="10">
      <t>ジコウ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</si>
  <si>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</si>
  <si>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　株式会社　岡山建設</t>
    <rPh sb="1" eb="5">
      <t>カブシキガイシャ</t>
    </rPh>
    <rPh sb="6" eb="8">
      <t>オカヤマ</t>
    </rPh>
    <rPh sb="8" eb="10">
      <t>ケンセツ</t>
    </rPh>
    <phoneticPr fontId="1"/>
  </si>
  <si>
    <t>新規登録の場合、左欄の記入項目全てを</t>
    <rPh sb="0" eb="2">
      <t>シンキ</t>
    </rPh>
    <rPh sb="2" eb="4">
      <t>トウロク</t>
    </rPh>
    <rPh sb="5" eb="7">
      <t>バアイ</t>
    </rPh>
    <rPh sb="8" eb="9">
      <t>ヒダリ</t>
    </rPh>
    <rPh sb="9" eb="10">
      <t>ラン</t>
    </rPh>
    <rPh sb="11" eb="13">
      <t>キニュウ</t>
    </rPh>
    <rPh sb="13" eb="15">
      <t>コウモク</t>
    </rPh>
    <rPh sb="15" eb="16">
      <t>スベ</t>
    </rPh>
    <phoneticPr fontId="1"/>
  </si>
  <si>
    <t>ご記入下さい。</t>
    <rPh sb="1" eb="3">
      <t>キニュウ</t>
    </rPh>
    <rPh sb="3" eb="4">
      <t>クダ</t>
    </rPh>
    <phoneticPr fontId="1"/>
  </si>
  <si>
    <t>登録内容に変更が生じた場合は、</t>
    <rPh sb="0" eb="2">
      <t>トウロク</t>
    </rPh>
    <rPh sb="2" eb="4">
      <t>ナイヨウ</t>
    </rPh>
    <rPh sb="5" eb="7">
      <t>ヘンコウ</t>
    </rPh>
    <rPh sb="8" eb="9">
      <t>ショウ</t>
    </rPh>
    <rPh sb="11" eb="13">
      <t>バアイ</t>
    </rPh>
    <phoneticPr fontId="1"/>
  </si>
  <si>
    <t>変更届けとしてご提出下さい。</t>
    <rPh sb="0" eb="2">
      <t>ヘンコウ</t>
    </rPh>
    <rPh sb="2" eb="3">
      <t>トド</t>
    </rPh>
    <rPh sb="8" eb="10">
      <t>テイシュツ</t>
    </rPh>
    <rPh sb="10" eb="11">
      <t>クダ</t>
    </rPh>
    <phoneticPr fontId="1"/>
  </si>
  <si>
    <t>登録内容の変更の場合、取引先ｺｰﾄﾞ欄に</t>
    <rPh sb="0" eb="2">
      <t>トウロク</t>
    </rPh>
    <rPh sb="2" eb="4">
      <t>ナイヨウ</t>
    </rPh>
    <rPh sb="5" eb="7">
      <t>ヘンコウ</t>
    </rPh>
    <rPh sb="8" eb="10">
      <t>バアイ</t>
    </rPh>
    <rPh sb="11" eb="13">
      <t>トリヒキ</t>
    </rPh>
    <rPh sb="13" eb="14">
      <t>サキ</t>
    </rPh>
    <rPh sb="18" eb="19">
      <t>ラン</t>
    </rPh>
    <phoneticPr fontId="1"/>
  </si>
  <si>
    <t>ｶ</t>
    <phoneticPr fontId="1"/>
  </si>
  <si>
    <t>発行済の取引先ｺｰﾄﾞを記入し、左欄につ</t>
    <rPh sb="0" eb="2">
      <t>ハッコウ</t>
    </rPh>
    <rPh sb="2" eb="3">
      <t>ス</t>
    </rPh>
    <rPh sb="4" eb="6">
      <t>トリヒキ</t>
    </rPh>
    <rPh sb="6" eb="7">
      <t>サキ</t>
    </rPh>
    <rPh sb="12" eb="14">
      <t>キニュウ</t>
    </rPh>
    <rPh sb="16" eb="17">
      <t>ヒダリ</t>
    </rPh>
    <rPh sb="17" eb="18">
      <t>ラン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</si>
  <si>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</si>
  <si>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ご記入は全て左詰でご記入下さい。</t>
    <rPh sb="1" eb="3">
      <t>キニュウ</t>
    </rPh>
    <rPh sb="4" eb="5">
      <t>スベ</t>
    </rPh>
    <rPh sb="6" eb="8">
      <t>ヒダリヅメ</t>
    </rPh>
    <rPh sb="10" eb="12">
      <t>キニュウ</t>
    </rPh>
    <rPh sb="12" eb="13">
      <t>クダ</t>
    </rPh>
    <phoneticPr fontId="1"/>
  </si>
  <si>
    <t>住　   所</t>
    <rPh sb="0" eb="1">
      <t>ジュウ</t>
    </rPh>
    <rPh sb="5" eb="6">
      <t>ショ</t>
    </rPh>
    <phoneticPr fontId="1"/>
  </si>
  <si>
    <t>郵便</t>
    <rPh sb="0" eb="2">
      <t>ユウビン</t>
    </rPh>
    <phoneticPr fontId="1"/>
  </si>
  <si>
    <t>都道</t>
    <rPh sb="0" eb="1">
      <t>ミヤコ</t>
    </rPh>
    <rPh sb="1" eb="2">
      <t>ミチ</t>
    </rPh>
    <phoneticPr fontId="1"/>
  </si>
  <si>
    <t>　岡山県</t>
    <rPh sb="1" eb="3">
      <t>オカヤマ</t>
    </rPh>
    <rPh sb="3" eb="4">
      <t>ケン</t>
    </rPh>
    <phoneticPr fontId="1"/>
  </si>
  <si>
    <t>市区</t>
    <rPh sb="0" eb="2">
      <t>シク</t>
    </rPh>
    <phoneticPr fontId="1"/>
  </si>
  <si>
    <t>　岡山市</t>
    <rPh sb="1" eb="4">
      <t>オカヤマシ</t>
    </rPh>
    <phoneticPr fontId="1"/>
  </si>
  <si>
    <t>番号</t>
    <rPh sb="0" eb="2">
      <t>バンゴウ</t>
    </rPh>
    <phoneticPr fontId="1"/>
  </si>
  <si>
    <t>府県</t>
    <rPh sb="0" eb="2">
      <t>フケン</t>
    </rPh>
    <phoneticPr fontId="1"/>
  </si>
  <si>
    <t>町村</t>
    <rPh sb="0" eb="1">
      <t>チョウ</t>
    </rPh>
    <rPh sb="1" eb="2">
      <t>ムラ</t>
    </rPh>
    <phoneticPr fontId="1"/>
  </si>
  <si>
    <t>(ｶﾅ)</t>
  </si>
  <si>
    <t>上記</t>
    <rPh sb="0" eb="2">
      <t>ジョウキ</t>
    </rPh>
    <phoneticPr fontId="1"/>
  </si>
  <si>
    <t>　岡山１－１－１</t>
    <rPh sb="1" eb="3">
      <t>オカヤマ</t>
    </rPh>
    <phoneticPr fontId="1"/>
  </si>
  <si>
    <t>以外</t>
    <rPh sb="0" eb="2">
      <t>イガイ</t>
    </rPh>
    <phoneticPr fontId="1"/>
  </si>
  <si>
    <t>支払通知方法</t>
    <rPh sb="0" eb="1">
      <t>ササ</t>
    </rPh>
    <rPh sb="1" eb="2">
      <t>バライ</t>
    </rPh>
    <rPh sb="2" eb="3">
      <t>ツウ</t>
    </rPh>
    <rPh sb="3" eb="4">
      <t>チ</t>
    </rPh>
    <rPh sb="4" eb="6">
      <t>ホウホウ</t>
    </rPh>
    <phoneticPr fontId="1"/>
  </si>
  <si>
    <t>※支払通知方法について</t>
    <rPh sb="1" eb="3">
      <t>シハライ</t>
    </rPh>
    <rPh sb="3" eb="5">
      <t>ツウチ</t>
    </rPh>
    <rPh sb="5" eb="7">
      <t>ホウホウ</t>
    </rPh>
    <phoneticPr fontId="1"/>
  </si>
  <si>
    <t>・</t>
  </si>
  <si>
    <t>行っております。ご希望の通知方法をご選</t>
    <rPh sb="0" eb="1">
      <t>オコナ</t>
    </rPh>
    <rPh sb="9" eb="11">
      <t>キボウ</t>
    </rPh>
    <rPh sb="12" eb="14">
      <t>ツウチ</t>
    </rPh>
    <rPh sb="14" eb="16">
      <t>ホウホウ</t>
    </rPh>
    <rPh sb="18" eb="19">
      <t>セン</t>
    </rPh>
    <phoneticPr fontId="1"/>
  </si>
  <si>
    <t>択下さい。</t>
    <rPh sb="0" eb="1">
      <t>タク</t>
    </rPh>
    <rPh sb="1" eb="2">
      <t>クダ</t>
    </rPh>
    <phoneticPr fontId="1"/>
  </si>
  <si>
    <t>メールによる通知をご希望の場合のみ、ア</t>
    <rPh sb="6" eb="8">
      <t>ツウチ</t>
    </rPh>
    <rPh sb="10" eb="12">
      <t>キボウ</t>
    </rPh>
    <rPh sb="13" eb="15">
      <t>バアイ</t>
    </rPh>
    <phoneticPr fontId="1"/>
  </si>
  <si>
    <t>ドレスをご記入下さい。</t>
    <rPh sb="5" eb="7">
      <t>キニュウ</t>
    </rPh>
    <rPh sb="7" eb="8">
      <t>クダ</t>
    </rPh>
    <phoneticPr fontId="1"/>
  </si>
  <si>
    <t>振込口座</t>
    <rPh sb="0" eb="2">
      <t>フリコミ</t>
    </rPh>
    <rPh sb="2" eb="4">
      <t>コウザ</t>
    </rPh>
    <phoneticPr fontId="1"/>
  </si>
  <si>
    <t>銀行</t>
    <rPh sb="0" eb="2">
      <t>ギンコウ</t>
    </rPh>
    <phoneticPr fontId="1"/>
  </si>
  <si>
    <t>　岡山</t>
    <rPh sb="1" eb="3">
      <t>オカヤマ</t>
    </rPh>
    <phoneticPr fontId="1"/>
  </si>
  <si>
    <t>支店</t>
    <rPh sb="0" eb="2">
      <t>シテン</t>
    </rPh>
    <phoneticPr fontId="1"/>
  </si>
  <si>
    <t>　本店</t>
    <rPh sb="1" eb="3">
      <t>ホンテン</t>
    </rPh>
    <phoneticPr fontId="1"/>
  </si>
  <si>
    <t>※振込口座等について</t>
    <rPh sb="1" eb="3">
      <t>フリコミ</t>
    </rPh>
    <rPh sb="3" eb="5">
      <t>コウザ</t>
    </rPh>
    <rPh sb="5" eb="6">
      <t>トウ</t>
    </rPh>
    <phoneticPr fontId="1"/>
  </si>
  <si>
    <t>名称</t>
    <rPh sb="0" eb="2">
      <t>メイショウ</t>
    </rPh>
    <phoneticPr fontId="1"/>
  </si>
  <si>
    <t>・</t>
    <phoneticPr fontId="1"/>
  </si>
  <si>
    <t>下さい。</t>
    <rPh sb="0" eb="1">
      <t>クダ</t>
    </rPh>
    <phoneticPr fontId="1"/>
  </si>
  <si>
    <t>預金</t>
    <rPh sb="0" eb="2">
      <t>ヨキン</t>
    </rPh>
    <phoneticPr fontId="1"/>
  </si>
  <si>
    <t xml:space="preserve">  1 : 普通預金</t>
    <rPh sb="6" eb="8">
      <t>フツウ</t>
    </rPh>
    <rPh sb="8" eb="10">
      <t>ヨキン</t>
    </rPh>
    <phoneticPr fontId="1"/>
  </si>
  <si>
    <t>口座</t>
    <rPh sb="0" eb="2">
      <t>コウザ</t>
    </rPh>
    <phoneticPr fontId="1"/>
  </si>
  <si>
    <t>種別</t>
    <rPh sb="0" eb="2">
      <t>シュベツ</t>
    </rPh>
    <phoneticPr fontId="1"/>
  </si>
  <si>
    <t xml:space="preserve">  2 : 当座預金</t>
    <rPh sb="6" eb="8">
      <t>トウザ</t>
    </rPh>
    <rPh sb="8" eb="10">
      <t>ヨキン</t>
    </rPh>
    <phoneticPr fontId="1"/>
  </si>
  <si>
    <t>ﾔ</t>
    <phoneticPr fontId="1"/>
  </si>
  <si>
    <t>ﾏ</t>
    <phoneticPr fontId="1"/>
  </si>
  <si>
    <t>　㈱岡山建設</t>
    <rPh sb="2" eb="4">
      <t>オカヤマ</t>
    </rPh>
    <rPh sb="4" eb="6">
      <t>ケンセツ</t>
    </rPh>
    <phoneticPr fontId="1"/>
  </si>
  <si>
    <t>名義</t>
    <rPh sb="0" eb="2">
      <t>メイギ</t>
    </rPh>
    <phoneticPr fontId="1"/>
  </si>
  <si>
    <t>✔</t>
    <phoneticPr fontId="1"/>
  </si>
  <si>
    <t>(ｶﾅ)</t>
    <phoneticPr fontId="1"/>
  </si>
  <si>
    <t>ｶ</t>
    <phoneticPr fontId="1"/>
  </si>
  <si>
    <t>)</t>
    <phoneticPr fontId="1"/>
  </si>
  <si>
    <t>ｵ</t>
    <phoneticPr fontId="1"/>
  </si>
  <si>
    <t>ﾔ</t>
    <phoneticPr fontId="1"/>
  </si>
  <si>
    <t>ﾏ</t>
    <phoneticPr fontId="1"/>
  </si>
  <si>
    <t>ｹ</t>
    <phoneticPr fontId="1"/>
  </si>
  <si>
    <t>ﾝ</t>
    <phoneticPr fontId="1"/>
  </si>
  <si>
    <t>ｾ</t>
    <phoneticPr fontId="1"/>
  </si>
  <si>
    <t>ﾂ</t>
    <phoneticPr fontId="1"/>
  </si>
  <si>
    <t>担当</t>
    <rPh sb="0" eb="2">
      <t>タントウ</t>
    </rPh>
    <phoneticPr fontId="1"/>
  </si>
  <si>
    <t>✔</t>
    <phoneticPr fontId="1"/>
  </si>
  <si>
    <t>　１．基本項目</t>
    <rPh sb="3" eb="5">
      <t>キホン</t>
    </rPh>
    <rPh sb="5" eb="7">
      <t>コウモク</t>
    </rPh>
    <phoneticPr fontId="1"/>
  </si>
  <si>
    <t>支払</t>
    <rPh sb="0" eb="2">
      <t>シハライ</t>
    </rPh>
    <phoneticPr fontId="1"/>
  </si>
  <si>
    <t>通知</t>
    <rPh sb="0" eb="2">
      <t>ツウチ</t>
    </rPh>
    <phoneticPr fontId="1"/>
  </si>
  <si>
    <t>2:ﾒｰﾙ</t>
    <phoneticPr fontId="1"/>
  </si>
  <si>
    <t>業者</t>
    <rPh sb="0" eb="2">
      <t>ギョウシャ</t>
    </rPh>
    <phoneticPr fontId="1"/>
  </si>
  <si>
    <t>1:契約先</t>
    <rPh sb="2" eb="5">
      <t>ケイヤクサキ</t>
    </rPh>
    <phoneticPr fontId="1"/>
  </si>
  <si>
    <t>2:契約先・業者</t>
    <rPh sb="2" eb="5">
      <t>ケイヤクサキ</t>
    </rPh>
    <rPh sb="6" eb="8">
      <t>ギョウシャ</t>
    </rPh>
    <phoneticPr fontId="1"/>
  </si>
  <si>
    <t>区分</t>
    <rPh sb="0" eb="2">
      <t>クブン</t>
    </rPh>
    <phoneticPr fontId="1"/>
  </si>
  <si>
    <t>3:業者</t>
    <rPh sb="2" eb="4">
      <t>ギョウシャ</t>
    </rPh>
    <phoneticPr fontId="1"/>
  </si>
  <si>
    <t>ＴＥＬ　</t>
    <phoneticPr fontId="1"/>
  </si>
  <si>
    <t>-</t>
    <phoneticPr fontId="1"/>
  </si>
  <si>
    <t>ＦＡＸ　</t>
    <phoneticPr fontId="1"/>
  </si>
  <si>
    <t>　２．支払条件</t>
    <rPh sb="3" eb="5">
      <t>シハライ</t>
    </rPh>
    <rPh sb="5" eb="7">
      <t>ジョウケン</t>
    </rPh>
    <phoneticPr fontId="1"/>
  </si>
  <si>
    <t>信託</t>
    <rPh sb="0" eb="2">
      <t>シンタク</t>
    </rPh>
    <phoneticPr fontId="1"/>
  </si>
  <si>
    <t>　0:否</t>
    <rPh sb="3" eb="4">
      <t>イナ</t>
    </rPh>
    <phoneticPr fontId="1"/>
  </si>
  <si>
    <t>可否</t>
    <rPh sb="0" eb="2">
      <t>カヒ</t>
    </rPh>
    <phoneticPr fontId="1"/>
  </si>
  <si>
    <t>　1:可</t>
    <rPh sb="3" eb="4">
      <t>カ</t>
    </rPh>
    <phoneticPr fontId="1"/>
  </si>
  <si>
    <t>　３．会費・振込</t>
    <rPh sb="3" eb="5">
      <t>カイヒ</t>
    </rPh>
    <rPh sb="6" eb="8">
      <t>フリコミ</t>
    </rPh>
    <phoneticPr fontId="1"/>
  </si>
  <si>
    <t>会費</t>
    <rPh sb="0" eb="2">
      <t>カイヒ</t>
    </rPh>
    <phoneticPr fontId="1"/>
  </si>
  <si>
    <t>　0:無</t>
    <rPh sb="3" eb="4">
      <t>ナ</t>
    </rPh>
    <phoneticPr fontId="1"/>
  </si>
  <si>
    <t>　1:有</t>
    <rPh sb="3" eb="4">
      <t>ア</t>
    </rPh>
    <phoneticPr fontId="1"/>
  </si>
  <si>
    <t>手数</t>
    <rPh sb="0" eb="2">
      <t>テスウ</t>
    </rPh>
    <phoneticPr fontId="1"/>
  </si>
  <si>
    <t>1:自社</t>
    <rPh sb="2" eb="4">
      <t>ジシャ</t>
    </rPh>
    <phoneticPr fontId="1"/>
  </si>
  <si>
    <t>計算</t>
    <rPh sb="0" eb="2">
      <t>ケイサン</t>
    </rPh>
    <phoneticPr fontId="1"/>
  </si>
  <si>
    <t>料区</t>
    <rPh sb="0" eb="1">
      <t>リョウ</t>
    </rPh>
    <rPh sb="1" eb="2">
      <t>ク</t>
    </rPh>
    <phoneticPr fontId="1"/>
  </si>
  <si>
    <t>2:相手</t>
    <rPh sb="2" eb="4">
      <t>アイテ</t>
    </rPh>
    <phoneticPr fontId="1"/>
  </si>
  <si>
    <t>✔</t>
    <phoneticPr fontId="1"/>
  </si>
  <si>
    <t>(ｶﾅ)</t>
    <phoneticPr fontId="1"/>
  </si>
  <si>
    <t>ｵ</t>
    <phoneticPr fontId="1"/>
  </si>
  <si>
    <t>ｶ</t>
    <phoneticPr fontId="1"/>
  </si>
  <si>
    <t>ﾔ</t>
    <phoneticPr fontId="1"/>
  </si>
  <si>
    <t>ﾏ</t>
    <phoneticPr fontId="1"/>
  </si>
  <si>
    <t>ﾛ</t>
    <phoneticPr fontId="1"/>
  </si>
  <si>
    <t>ｳ</t>
    <phoneticPr fontId="1"/>
  </si>
  <si>
    <t>✔</t>
    <phoneticPr fontId="1"/>
  </si>
  <si>
    <t>ＴＥＬ　</t>
    <phoneticPr fontId="1"/>
  </si>
  <si>
    <t>-</t>
    <phoneticPr fontId="1"/>
  </si>
  <si>
    <t>ＦＡＸ　</t>
    <phoneticPr fontId="1"/>
  </si>
  <si>
    <t>メール</t>
    <phoneticPr fontId="1"/>
  </si>
  <si>
    <t>メールアドレス</t>
    <phoneticPr fontId="1"/>
  </si>
  <si>
    <t>・</t>
    <phoneticPr fontId="1"/>
  </si>
  <si>
    <t>・</t>
    <phoneticPr fontId="1"/>
  </si>
  <si>
    <t>㈱大　本　組　御中</t>
    <rPh sb="1" eb="2">
      <t>ダイ</t>
    </rPh>
    <rPh sb="3" eb="4">
      <t>ホン</t>
    </rPh>
    <rPh sb="5" eb="6">
      <t>クミ</t>
    </rPh>
    <rPh sb="7" eb="9">
      <t>オンチュウ</t>
    </rPh>
    <phoneticPr fontId="1"/>
  </si>
  <si>
    <t>　岡山　二郎</t>
    <rPh sb="1" eb="3">
      <t>オカヤマ</t>
    </rPh>
    <rPh sb="4" eb="6">
      <t>ジロウ</t>
    </rPh>
    <phoneticPr fontId="1"/>
  </si>
  <si>
    <t>弊社では、支払通知をＦＡＸ又はメールで</t>
    <rPh sb="0" eb="2">
      <t>ヘイシャ</t>
    </rPh>
    <rPh sb="5" eb="7">
      <t>シハライ</t>
    </rPh>
    <rPh sb="7" eb="9">
      <t>ツウチ</t>
    </rPh>
    <rPh sb="13" eb="14">
      <t>マタ</t>
    </rPh>
    <phoneticPr fontId="1"/>
  </si>
  <si>
    <t>弊社よりの支払先となる金融機関をご記入</t>
    <rPh sb="0" eb="2">
      <t>ヘイシャ</t>
    </rPh>
    <rPh sb="5" eb="7">
      <t>シハライ</t>
    </rPh>
    <rPh sb="7" eb="8">
      <t>サキ</t>
    </rPh>
    <rPh sb="11" eb="13">
      <t>キンユウ</t>
    </rPh>
    <rPh sb="13" eb="15">
      <t>キカン</t>
    </rPh>
    <rPh sb="17" eb="18">
      <t>キ</t>
    </rPh>
    <rPh sb="18" eb="19">
      <t>ニュウ</t>
    </rPh>
    <phoneticPr fontId="1"/>
  </si>
  <si>
    <t>追伸</t>
    <rPh sb="0" eb="2">
      <t>ツイシン</t>
    </rPh>
    <phoneticPr fontId="1"/>
  </si>
  <si>
    <t>１．当社では、お振込をもって代金の受領と致しますので、領収証の発行は致</t>
    <rPh sb="2" eb="4">
      <t>トウシャ</t>
    </rPh>
    <rPh sb="8" eb="10">
      <t>フリコミ</t>
    </rPh>
    <rPh sb="14" eb="16">
      <t>ダイキン</t>
    </rPh>
    <rPh sb="17" eb="19">
      <t>ジュリョウ</t>
    </rPh>
    <rPh sb="20" eb="21">
      <t>イタ</t>
    </rPh>
    <rPh sb="27" eb="30">
      <t>リョウシュウショウ</t>
    </rPh>
    <rPh sb="31" eb="33">
      <t>ハッコウ</t>
    </rPh>
    <rPh sb="34" eb="35">
      <t>イタ</t>
    </rPh>
    <phoneticPr fontId="1"/>
  </si>
  <si>
    <t xml:space="preserve"> しません。（手形による支払を受けた場合は領収証を発行致します。）</t>
    <rPh sb="7" eb="9">
      <t>テガタ</t>
    </rPh>
    <rPh sb="12" eb="14">
      <t>シハライ</t>
    </rPh>
    <rPh sb="15" eb="16">
      <t>ウ</t>
    </rPh>
    <rPh sb="18" eb="20">
      <t>バアイ</t>
    </rPh>
    <rPh sb="21" eb="24">
      <t>リョウシュウショウ</t>
    </rPh>
    <rPh sb="25" eb="27">
      <t>ハッコウ</t>
    </rPh>
    <rPh sb="27" eb="28">
      <t>イタ</t>
    </rPh>
    <phoneticPr fontId="1"/>
  </si>
  <si>
    <t>２．上記内容に変更が生じた場合、改めて依頼書を提出致します。　　　　以上</t>
    <rPh sb="2" eb="4">
      <t>ジョウキ</t>
    </rPh>
    <rPh sb="4" eb="6">
      <t>ナイヨウ</t>
    </rPh>
    <rPh sb="7" eb="9">
      <t>ヘンコウ</t>
    </rPh>
    <rPh sb="10" eb="11">
      <t>ショウ</t>
    </rPh>
    <rPh sb="13" eb="15">
      <t>バアイ</t>
    </rPh>
    <rPh sb="16" eb="17">
      <t>アラタ</t>
    </rPh>
    <rPh sb="19" eb="22">
      <t>イライショ</t>
    </rPh>
    <rPh sb="23" eb="25">
      <t>テイシュツ</t>
    </rPh>
    <rPh sb="25" eb="26">
      <t>イタ</t>
    </rPh>
    <rPh sb="34" eb="36">
      <t>イジョウ</t>
    </rPh>
    <phoneticPr fontId="1"/>
  </si>
  <si>
    <t>ｼﾞ</t>
    <phoneticPr fontId="1"/>
  </si>
  <si>
    <t>-</t>
    <phoneticPr fontId="1"/>
  </si>
  <si>
    <t>(ｶﾅ)</t>
    <phoneticPr fontId="1"/>
  </si>
  <si>
    <t>ｶ</t>
    <phoneticPr fontId="1"/>
  </si>
  <si>
    <t>)</t>
    <phoneticPr fontId="1"/>
  </si>
  <si>
    <t>ｵ</t>
    <phoneticPr fontId="1"/>
  </si>
  <si>
    <t>ﾔ</t>
    <phoneticPr fontId="1"/>
  </si>
  <si>
    <t>ﾏ</t>
    <phoneticPr fontId="1"/>
  </si>
  <si>
    <t>ｹ</t>
    <phoneticPr fontId="1"/>
  </si>
  <si>
    <t>ﾝ</t>
    <phoneticPr fontId="1"/>
  </si>
  <si>
    <t>ｾ</t>
    <phoneticPr fontId="1"/>
  </si>
  <si>
    <t>ﾂ</t>
    <phoneticPr fontId="1"/>
  </si>
  <si>
    <t xml:space="preserve"> </t>
    <phoneticPr fontId="1"/>
  </si>
  <si>
    <t>1:FAX</t>
    <phoneticPr fontId="1"/>
  </si>
  <si>
    <t>ｺｰﾄﾞ</t>
    <phoneticPr fontId="1"/>
  </si>
  <si>
    <t>代表取締役社長　岡山　二郎</t>
    <rPh sb="0" eb="2">
      <t>ダイヒョウ</t>
    </rPh>
    <rPh sb="2" eb="5">
      <t>トリシマリヤク</t>
    </rPh>
    <rPh sb="5" eb="7">
      <t>シャチョウ</t>
    </rPh>
    <rPh sb="8" eb="10">
      <t>オカヤマ</t>
    </rPh>
    <rPh sb="11" eb="13">
      <t>ジロウ</t>
    </rPh>
    <phoneticPr fontId="1"/>
  </si>
  <si>
    <t>　</t>
    <phoneticPr fontId="1"/>
  </si>
  <si>
    <t>代表者</t>
    <rPh sb="0" eb="3">
      <t>ダイヒョウシャ</t>
    </rPh>
    <phoneticPr fontId="1"/>
  </si>
  <si>
    <t>業務内容</t>
    <rPh sb="0" eb="2">
      <t>ギョウム</t>
    </rPh>
    <rPh sb="2" eb="4">
      <t>ナイヨウ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</si>
  <si>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</si>
  <si>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</si>
  <si>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分類</t>
    <rPh sb="0" eb="2">
      <t>ブンルイ</t>
    </rPh>
    <phoneticPr fontId="1"/>
  </si>
  <si>
    <t>契約</t>
    <rPh sb="0" eb="2">
      <t>ケイヤク</t>
    </rPh>
    <phoneticPr fontId="1"/>
  </si>
  <si>
    <t>産業</t>
    <rPh sb="0" eb="2">
      <t>サンギョウ</t>
    </rPh>
    <phoneticPr fontId="1"/>
  </si>
  <si>
    <t>グル</t>
    <phoneticPr fontId="1"/>
  </si>
  <si>
    <t>ープ</t>
    <phoneticPr fontId="1"/>
  </si>
  <si>
    <t>手形</t>
    <rPh sb="0" eb="2">
      <t>テガタ</t>
    </rPh>
    <phoneticPr fontId="1"/>
  </si>
  <si>
    <t>　1:手形</t>
    <rPh sb="3" eb="5">
      <t>テガタ</t>
    </rPh>
    <phoneticPr fontId="1"/>
  </si>
  <si>
    <t>　2:信託</t>
    <rPh sb="3" eb="5">
      <t>シンタク</t>
    </rPh>
    <phoneticPr fontId="1"/>
  </si>
  <si>
    <t>定期</t>
    <rPh sb="0" eb="2">
      <t>テイキ</t>
    </rPh>
    <phoneticPr fontId="1"/>
  </si>
  <si>
    <t>譲渡</t>
    <rPh sb="0" eb="2">
      <t>ジョウト</t>
    </rPh>
    <phoneticPr fontId="1"/>
  </si>
  <si>
    <t>保留</t>
    <rPh sb="0" eb="2">
      <t>ホリュウ</t>
    </rPh>
    <phoneticPr fontId="1"/>
  </si>
  <si>
    <t>　0:無</t>
    <rPh sb="3" eb="4">
      <t>ナシ</t>
    </rPh>
    <phoneticPr fontId="1"/>
  </si>
  <si>
    <t>　1:有</t>
    <rPh sb="3" eb="4">
      <t>アリ</t>
    </rPh>
    <phoneticPr fontId="1"/>
  </si>
  <si>
    <t>　0:しない</t>
    <phoneticPr fontId="1"/>
  </si>
  <si>
    <t>　1:する</t>
    <phoneticPr fontId="1"/>
  </si>
  <si>
    <t>失効</t>
    <rPh sb="0" eb="2">
      <t>シッコウ</t>
    </rPh>
    <phoneticPr fontId="1"/>
  </si>
  <si>
    <t>年月</t>
    <rPh sb="0" eb="2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</si>
  <si>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</si>
  <si>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</si>
  <si>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最終</t>
    <rPh sb="0" eb="2">
      <t>サイシュウ</t>
    </rPh>
    <phoneticPr fontId="1"/>
  </si>
  <si>
    <t>取引</t>
    <rPh sb="0" eb="2">
      <t>トリヒキ</t>
    </rPh>
    <phoneticPr fontId="1"/>
  </si>
  <si>
    <t>日</t>
    <rPh sb="0" eb="1">
      <t>ニチ</t>
    </rPh>
    <phoneticPr fontId="1"/>
  </si>
  <si>
    <t>3:期日</t>
    <rPh sb="2" eb="4">
      <t>キジツ</t>
    </rPh>
    <phoneticPr fontId="1"/>
  </si>
  <si>
    <t>当社の振込口座等については、以下の内容にて処理</t>
    <rPh sb="0" eb="2">
      <t>トウシャ</t>
    </rPh>
    <rPh sb="3" eb="5">
      <t>フリコミ</t>
    </rPh>
    <rPh sb="5" eb="7">
      <t>コウザ</t>
    </rPh>
    <rPh sb="7" eb="8">
      <t>トウ</t>
    </rPh>
    <rPh sb="14" eb="16">
      <t>イカ</t>
    </rPh>
    <rPh sb="17" eb="19">
      <t>ナイヨウ</t>
    </rPh>
    <rPh sb="21" eb="23">
      <t>ショリ</t>
    </rPh>
    <phoneticPr fontId="1"/>
  </si>
  <si>
    <t>下さいますよう、お願い申し上げます。</t>
    <rPh sb="9" eb="10">
      <t>ネガ</t>
    </rPh>
    <rPh sb="11" eb="12">
      <t>モウ</t>
    </rPh>
    <rPh sb="13" eb="14">
      <t>ア</t>
    </rPh>
    <phoneticPr fontId="1"/>
  </si>
  <si>
    <t>振 込 依 頼 書</t>
    <phoneticPr fontId="1"/>
  </si>
  <si>
    <t>2023.04　A4</t>
    <phoneticPr fontId="1"/>
  </si>
  <si>
    <t>✔　</t>
    <phoneticPr fontId="1"/>
  </si>
  <si>
    <t>いては、変更箇所にチェックして</t>
    <rPh sb="4" eb="6">
      <t>ヘンコウ</t>
    </rPh>
    <rPh sb="6" eb="8">
      <t>カショ</t>
    </rPh>
    <phoneticPr fontId="1"/>
  </si>
  <si>
    <t>変更内容をご記入いただくとともに</t>
    <rPh sb="0" eb="2">
      <t>ヘンコウ</t>
    </rPh>
    <rPh sb="2" eb="4">
      <t>ナイヨウ</t>
    </rPh>
    <rPh sb="6" eb="8">
      <t>キニュウ</t>
    </rPh>
    <phoneticPr fontId="1"/>
  </si>
  <si>
    <t>変更のない箇所についても現在の内容を</t>
    <rPh sb="5" eb="7">
      <t>カショ</t>
    </rPh>
    <rPh sb="12" eb="14">
      <t>ゲンザイ</t>
    </rPh>
    <rPh sb="15" eb="17">
      <t>ナイヨウ</t>
    </rPh>
    <phoneticPr fontId="1"/>
  </si>
  <si>
    <t>ご記入下さい。(登録内容確認のため)</t>
    <phoneticPr fontId="1"/>
  </si>
  <si>
    <t>「取引先控」を除く、下2枚をご提出下さい</t>
    <phoneticPr fontId="1"/>
  </si>
  <si>
    <t>※提出上のご留意事項</t>
    <rPh sb="1" eb="3">
      <t>テイシュツ</t>
    </rPh>
    <rPh sb="3" eb="4">
      <t>ジョウ</t>
    </rPh>
    <rPh sb="6" eb="8">
      <t>リュウイ</t>
    </rPh>
    <rPh sb="8" eb="10">
      <t>ジコウ</t>
    </rPh>
    <phoneticPr fontId="1"/>
  </si>
  <si>
    <t>3枚セット（取引先控・(副)支店・(正)本店）</t>
    <phoneticPr fontId="1"/>
  </si>
  <si>
    <t>となっております。</t>
    <phoneticPr fontId="1"/>
  </si>
  <si>
    <t>ご送付下さい。</t>
    <rPh sb="1" eb="3">
      <t>ソウフ</t>
    </rPh>
    <rPh sb="3" eb="4">
      <t>クダ</t>
    </rPh>
    <phoneticPr fontId="1"/>
  </si>
  <si>
    <t>提出は、直近の取引がある弊社支店まで</t>
    <rPh sb="0" eb="2">
      <t>テイシュツ</t>
    </rPh>
    <rPh sb="4" eb="6">
      <t>チョッキン</t>
    </rPh>
    <rPh sb="7" eb="9">
      <t>トリヒキ</t>
    </rPh>
    <rPh sb="12" eb="14">
      <t>ヘイシャ</t>
    </rPh>
    <rPh sb="14" eb="16">
      <t>シテン</t>
    </rPh>
    <phoneticPr fontId="1"/>
  </si>
  <si>
    <t>弊社より支払先となる金融機関をご記入</t>
    <rPh sb="0" eb="2">
      <t>ヘイシャ</t>
    </rPh>
    <rPh sb="4" eb="6">
      <t>シハライ</t>
    </rPh>
    <rPh sb="6" eb="7">
      <t>サキ</t>
    </rPh>
    <rPh sb="10" eb="12">
      <t>キンユウ</t>
    </rPh>
    <rPh sb="12" eb="14">
      <t>キカン</t>
    </rPh>
    <rPh sb="16" eb="17">
      <t>キ</t>
    </rPh>
    <rPh sb="17" eb="18">
      <t>ニュウ</t>
    </rPh>
    <phoneticPr fontId="1"/>
  </si>
  <si>
    <t>土木・建築工事</t>
    <rPh sb="0" eb="2">
      <t>ドボク</t>
    </rPh>
    <rPh sb="3" eb="5">
      <t>ケンチク</t>
    </rPh>
    <rPh sb="5" eb="7">
      <t>コウジ</t>
    </rPh>
    <phoneticPr fontId="1"/>
  </si>
  <si>
    <t>岡山　一子</t>
    <rPh sb="0" eb="2">
      <t>オカヤマ</t>
    </rPh>
    <rPh sb="3" eb="4">
      <t>イチ</t>
    </rPh>
    <rPh sb="4" eb="5">
      <t>コ</t>
    </rPh>
    <phoneticPr fontId="1"/>
  </si>
  <si>
    <t>（株）大  本  組   御中</t>
    <rPh sb="1" eb="2">
      <t>カブ</t>
    </rPh>
    <rPh sb="3" eb="4">
      <t>ダイ</t>
    </rPh>
    <rPh sb="6" eb="7">
      <t>ホン</t>
    </rPh>
    <rPh sb="9" eb="10">
      <t>クミ</t>
    </rPh>
    <rPh sb="13" eb="15">
      <t>オンチュウ</t>
    </rPh>
    <phoneticPr fontId="1"/>
  </si>
  <si>
    <t>（株）大  本  組   御中</t>
    <rPh sb="1" eb="2">
      <t>カブ</t>
    </rPh>
    <rPh sb="3" eb="4">
      <t>ダイ</t>
    </rPh>
    <rPh sb="6" eb="7">
      <t>ホン</t>
    </rPh>
    <rPh sb="9" eb="10">
      <t>グミ</t>
    </rPh>
    <rPh sb="13" eb="15">
      <t>オンチュウ</t>
    </rPh>
    <phoneticPr fontId="1"/>
  </si>
  <si>
    <t>ＦＡＸ</t>
    <phoneticPr fontId="1"/>
  </si>
  <si>
    <t>右上の会社名と同一になります。
正式名称をお書きください。
事業所の場合は、事業所名までお書きください。</t>
    <phoneticPr fontId="1"/>
  </si>
  <si>
    <t>3枚セットとなっております。</t>
    <phoneticPr fontId="1"/>
  </si>
  <si>
    <t>「お取引先様控」を除く「ご提出分1/2支店」</t>
    <rPh sb="5" eb="6">
      <t>サマ</t>
    </rPh>
    <phoneticPr fontId="1"/>
  </si>
  <si>
    <t>と「ご提出分2/2本店」をご提出下さい。</t>
    <rPh sb="3" eb="5">
      <t>テイシュツ</t>
    </rPh>
    <rPh sb="5" eb="6">
      <t>ブン</t>
    </rPh>
    <rPh sb="9" eb="11">
      <t>ホンテン</t>
    </rPh>
    <rPh sb="14" eb="17">
      <t>テイシュツクダ</t>
    </rPh>
    <phoneticPr fontId="1"/>
  </si>
  <si>
    <t>　旧登録内容</t>
    <rPh sb="1" eb="2">
      <t>キュウ</t>
    </rPh>
    <rPh sb="2" eb="4">
      <t>トウロク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</si>
</sst>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$&quot;#,##0_);[Red]\(&quot;$&quot;#,##0\)"/>
    <numFmt numFmtId="177" formatCode="&quot;$&quot;#,##0.00_);[Red]\(&quot;$&quot;#,##0.00\)"/>
    <numFmt numFmtId="178" formatCode="0_ "/>
    <numFmt numFmtId="179" formatCode="[$-F800]dddd\,\ mmmm\ dd\,\ yyyy"/>
  </numFmts>
  <fonts count="37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27"/>
      <name val="明朝"/>
      <family val="1"/>
      <charset val="128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u/>
      <sz val="12"/>
      <color indexed="17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 val="doubleAccounting"/>
      <sz val="18"/>
      <color indexed="17"/>
      <name val="ＭＳ Ｐゴシック"/>
      <family val="3"/>
      <charset val="128"/>
    </font>
    <font>
      <u/>
      <sz val="16"/>
      <color indexed="17"/>
      <name val="ＭＳ Ｐ明朝"/>
      <family val="1"/>
      <charset val="128"/>
    </font>
    <font>
      <u/>
      <sz val="9"/>
      <color rgb="FF008000"/>
      <name val="ＭＳ Ｐ明朝"/>
      <family val="1"/>
      <charset val="128"/>
    </font>
    <font>
      <u/>
      <sz val="9"/>
      <color indexed="17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u val="doubleAccounting"/>
      <sz val="18"/>
      <name val="ＭＳ Ｐゴシック"/>
      <family val="3"/>
      <charset val="128"/>
    </font>
    <font>
      <u val="doubleAccounting"/>
      <sz val="16"/>
      <name val="ＭＳ Ｐゴシック"/>
      <family val="3"/>
      <charset val="128"/>
    </font>
    <font>
      <u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u val="double"/>
      <sz val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6"/>
      <color indexed="17"/>
      <name val="ＭＳ Ｐゴシック"/>
      <family val="3"/>
      <charset val="128"/>
    </font>
    <font>
      <sz val="10"/>
      <color theme="9" tint="-0.249977111117893"/>
      <name val="ＭＳ Ｐ明朝"/>
      <family val="1"/>
      <charset val="128"/>
    </font>
    <font>
      <u val="double"/>
      <sz val="14"/>
      <color indexed="17"/>
      <name val="ＭＳ Ｐゴシック"/>
      <family val="3"/>
      <charset val="128"/>
    </font>
    <font>
      <b/>
      <u val="double"/>
      <sz val="16"/>
      <color indexed="1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mediumGray">
        <fgColor indexed="8"/>
        <bgColor indexed="37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 style="dotted">
        <color indexed="17"/>
      </left>
      <right style="dotted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/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 style="dotted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dotted">
        <color indexed="17"/>
      </left>
      <right style="dotted">
        <color indexed="17"/>
      </right>
      <top/>
      <bottom style="hair">
        <color indexed="17"/>
      </bottom>
      <diagonal/>
    </border>
    <border>
      <left style="hair">
        <color indexed="17"/>
      </left>
      <right style="dotted">
        <color indexed="17"/>
      </right>
      <top style="hair">
        <color indexed="17"/>
      </top>
      <bottom/>
      <diagonal/>
    </border>
    <border>
      <left style="hair">
        <color indexed="17"/>
      </left>
      <right style="dotted">
        <color indexed="17"/>
      </right>
      <top/>
      <bottom style="hair">
        <color indexed="17"/>
      </bottom>
      <diagonal/>
    </border>
    <border>
      <left style="dotted">
        <color indexed="17"/>
      </left>
      <right style="dotted">
        <color indexed="17"/>
      </right>
      <top style="hair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/>
      <top/>
      <bottom/>
      <diagonal/>
    </border>
    <border>
      <left/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 style="hair">
        <color indexed="17"/>
      </right>
      <top/>
      <bottom style="hair">
        <color indexed="17"/>
      </bottom>
      <diagonal/>
    </border>
    <border>
      <left style="dotted">
        <color indexed="17"/>
      </left>
      <right style="hair">
        <color indexed="17"/>
      </right>
      <top style="hair">
        <color indexed="17"/>
      </top>
      <bottom/>
      <diagonal/>
    </border>
    <border>
      <left style="dotted">
        <color indexed="17"/>
      </left>
      <right style="hair">
        <color indexed="17"/>
      </right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/>
      <diagonal/>
    </border>
    <border>
      <left style="dotted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 style="dotted">
        <color indexed="17"/>
      </right>
      <top style="thin">
        <color indexed="17"/>
      </top>
      <bottom/>
      <diagonal/>
    </border>
    <border>
      <left style="thin">
        <color indexed="17"/>
      </left>
      <right style="dotted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hair">
        <color indexed="17"/>
      </bottom>
      <diagonal/>
    </border>
    <border>
      <left style="dotted">
        <color indexed="17"/>
      </left>
      <right style="dotted">
        <color indexed="17"/>
      </right>
      <top style="thin">
        <color indexed="17"/>
      </top>
      <bottom style="hair">
        <color indexed="17"/>
      </bottom>
      <diagonal/>
    </border>
    <border>
      <left/>
      <right style="thin">
        <color indexed="17"/>
      </right>
      <top style="thin">
        <color indexed="17"/>
      </top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 style="thin">
        <color indexed="17"/>
      </bottom>
      <diagonal/>
    </border>
    <border>
      <left style="dotted">
        <color indexed="17"/>
      </left>
      <right style="dotted">
        <color indexed="17"/>
      </right>
      <top style="hair">
        <color indexed="17"/>
      </top>
      <bottom style="thin">
        <color indexed="17"/>
      </bottom>
      <diagonal/>
    </border>
    <border>
      <left/>
      <right style="thin">
        <color indexed="17"/>
      </right>
      <top style="hair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hair">
        <color indexed="17"/>
      </bottom>
      <diagonal/>
    </border>
    <border>
      <left style="dotted">
        <color indexed="17"/>
      </left>
      <right style="thin">
        <color indexed="17"/>
      </right>
      <top style="thin">
        <color indexed="17"/>
      </top>
      <bottom/>
      <diagonal/>
    </border>
    <border>
      <left style="dotted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hair">
        <color indexed="17"/>
      </top>
      <bottom/>
      <diagonal/>
    </border>
    <border>
      <left/>
      <right style="thin">
        <color indexed="17"/>
      </right>
      <top style="hair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17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17"/>
      </right>
      <top/>
      <bottom style="thin">
        <color auto="1"/>
      </bottom>
      <diagonal/>
    </border>
    <border>
      <left style="thin">
        <color indexed="17"/>
      </left>
      <right/>
      <top style="thin">
        <color auto="1"/>
      </top>
      <bottom/>
      <diagonal/>
    </border>
    <border>
      <left style="thin">
        <color indexed="17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17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17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indexed="17"/>
      </bottom>
      <diagonal/>
    </border>
    <border>
      <left style="thin">
        <color auto="1"/>
      </left>
      <right style="hair">
        <color auto="1"/>
      </right>
      <top style="hair">
        <color indexed="17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17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indexed="17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indexed="17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indexed="17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indexed="17"/>
      </bottom>
      <diagonal/>
    </border>
    <border>
      <left style="thin">
        <color auto="1"/>
      </left>
      <right style="dotted">
        <color auto="1"/>
      </right>
      <top style="hair">
        <color indexed="17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17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17"/>
      </top>
      <bottom style="thin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17"/>
      </left>
      <right/>
      <top style="thin">
        <color indexed="17"/>
      </top>
      <bottom/>
      <diagonal/>
    </border>
    <border>
      <left style="dotted">
        <color indexed="17"/>
      </left>
      <right/>
      <top/>
      <bottom style="thin">
        <color indexed="17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indexed="17"/>
      </top>
      <bottom style="hair">
        <color auto="1"/>
      </bottom>
      <diagonal/>
    </border>
    <border>
      <left style="dotted">
        <color indexed="17"/>
      </left>
      <right/>
      <top style="hair">
        <color indexed="17"/>
      </top>
      <bottom/>
      <diagonal/>
    </border>
    <border>
      <left style="dotted">
        <color indexed="17"/>
      </left>
      <right/>
      <top/>
      <bottom style="hair">
        <color indexed="17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2">
    <xf numFmtId="0" fontId="0" fillId="0" borderId="0">
      <alignment vertical="center"/>
    </xf>
    <xf numFmtId="4" fontId="2" fillId="2" borderId="0" applyNumberFormat="0" applyBorder="0" applyAlignment="0" applyProtection="0">
      <alignment horizontal="left"/>
    </xf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5" fontId="3" fillId="0" borderId="0"/>
    <xf numFmtId="0" fontId="15" fillId="0" borderId="0" applyNumberFormat="0" applyFill="0" applyBorder="0" applyAlignment="0" applyProtection="0">
      <alignment vertical="center"/>
    </xf>
  </cellStyleXfs>
  <cellXfs count="510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5" xfId="0" applyFont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5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13" fillId="0" borderId="0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13" fillId="0" borderId="2" xfId="0" applyFont="1" applyFill="1" applyBorder="1">
      <alignment vertical="center"/>
    </xf>
    <xf numFmtId="0" fontId="5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2" fillId="0" borderId="5" xfId="0" applyFont="1" applyBorder="1">
      <alignment vertical="center"/>
    </xf>
    <xf numFmtId="49" fontId="12" fillId="0" borderId="0" xfId="0" applyNumberFormat="1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8" fontId="5" fillId="0" borderId="0" xfId="0" quotePrefix="1" applyNumberFormat="1" applyFont="1" applyBorder="1">
      <alignment vertical="center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26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top" wrapText="1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0" fontId="14" fillId="0" borderId="51" xfId="0" applyFont="1" applyFill="1" applyBorder="1" applyAlignment="1">
      <alignment vertical="center"/>
    </xf>
    <xf numFmtId="0" fontId="14" fillId="0" borderId="52" xfId="0" applyFont="1" applyFill="1" applyBorder="1">
      <alignment vertical="center"/>
    </xf>
    <xf numFmtId="0" fontId="14" fillId="0" borderId="53" xfId="0" applyFont="1" applyFill="1" applyBorder="1">
      <alignment vertical="center"/>
    </xf>
    <xf numFmtId="0" fontId="14" fillId="0" borderId="60" xfId="0" applyFont="1" applyFill="1" applyBorder="1">
      <alignment vertical="center"/>
    </xf>
    <xf numFmtId="0" fontId="14" fillId="0" borderId="64" xfId="0" applyFont="1" applyFill="1" applyBorder="1">
      <alignment vertical="center"/>
    </xf>
    <xf numFmtId="0" fontId="14" fillId="0" borderId="65" xfId="0" applyFont="1" applyFill="1" applyBorder="1">
      <alignment vertical="center"/>
    </xf>
    <xf numFmtId="0" fontId="14" fillId="0" borderId="55" xfId="0" applyFont="1" applyFill="1" applyBorder="1">
      <alignment vertical="center"/>
    </xf>
    <xf numFmtId="0" fontId="14" fillId="0" borderId="56" xfId="0" applyFont="1" applyFill="1" applyBorder="1">
      <alignment vertical="center"/>
    </xf>
    <xf numFmtId="0" fontId="14" fillId="0" borderId="61" xfId="0" applyFont="1" applyFill="1" applyBorder="1">
      <alignment vertical="center"/>
    </xf>
    <xf numFmtId="0" fontId="14" fillId="0" borderId="53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81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4" fillId="0" borderId="83" xfId="0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4" fillId="0" borderId="89" xfId="0" applyFont="1" applyFill="1" applyBorder="1" applyAlignment="1">
      <alignment vertical="center"/>
    </xf>
    <xf numFmtId="0" fontId="14" fillId="0" borderId="90" xfId="0" applyFont="1" applyFill="1" applyBorder="1" applyAlignment="1">
      <alignment vertical="center"/>
    </xf>
    <xf numFmtId="0" fontId="14" fillId="0" borderId="91" xfId="0" applyFont="1" applyFill="1" applyBorder="1" applyAlignment="1">
      <alignment vertical="center"/>
    </xf>
    <xf numFmtId="0" fontId="14" fillId="0" borderId="92" xfId="0" applyFont="1" applyFill="1" applyBorder="1" applyAlignment="1">
      <alignment vertical="center"/>
    </xf>
    <xf numFmtId="0" fontId="28" fillId="0" borderId="85" xfId="0" applyFont="1" applyFill="1" applyBorder="1" applyAlignment="1">
      <alignment horizontal="center" vertical="center" shrinkToFit="1"/>
    </xf>
    <xf numFmtId="0" fontId="28" fillId="0" borderId="86" xfId="0" applyFont="1" applyFill="1" applyBorder="1" applyAlignment="1">
      <alignment horizontal="center" vertical="center" shrinkToFit="1"/>
    </xf>
    <xf numFmtId="0" fontId="14" fillId="0" borderId="102" xfId="0" applyFont="1" applyFill="1" applyBorder="1" applyAlignment="1">
      <alignment vertical="center"/>
    </xf>
    <xf numFmtId="0" fontId="14" fillId="0" borderId="103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25" fillId="0" borderId="0" xfId="0" applyFont="1" applyBorder="1" applyAlignment="1">
      <alignment vertical="center"/>
    </xf>
    <xf numFmtId="0" fontId="8" fillId="5" borderId="0" xfId="0" applyFont="1" applyFill="1" applyBorder="1">
      <alignment vertical="center"/>
    </xf>
    <xf numFmtId="0" fontId="31" fillId="5" borderId="0" xfId="0" applyFont="1" applyFill="1" applyBorder="1">
      <alignment vertical="center"/>
    </xf>
    <xf numFmtId="0" fontId="9" fillId="5" borderId="0" xfId="0" applyFont="1" applyFill="1" applyBorder="1">
      <alignment vertical="center"/>
    </xf>
    <xf numFmtId="0" fontId="3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14" fillId="0" borderId="51" xfId="0" applyFont="1" applyFill="1" applyBorder="1" applyAlignment="1">
      <alignment vertical="center" shrinkToFit="1"/>
    </xf>
    <xf numFmtId="0" fontId="14" fillId="0" borderId="111" xfId="0" applyFont="1" applyFill="1" applyBorder="1">
      <alignment vertical="center"/>
    </xf>
    <xf numFmtId="0" fontId="0" fillId="0" borderId="64" xfId="0" applyFont="1" applyFill="1" applyBorder="1">
      <alignment vertical="center"/>
    </xf>
    <xf numFmtId="0" fontId="0" fillId="0" borderId="55" xfId="0" applyFont="1" applyFill="1" applyBorder="1">
      <alignment vertical="center"/>
    </xf>
    <xf numFmtId="0" fontId="0" fillId="0" borderId="56" xfId="0" applyFont="1" applyFill="1" applyBorder="1">
      <alignment vertical="center"/>
    </xf>
    <xf numFmtId="0" fontId="14" fillId="0" borderId="112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14" fillId="0" borderId="93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30" fillId="0" borderId="53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Protection="1">
      <alignment vertical="center"/>
      <protection locked="0"/>
    </xf>
    <xf numFmtId="0" fontId="31" fillId="5" borderId="0" xfId="0" applyFont="1" applyFill="1" applyBorder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9" fillId="5" borderId="0" xfId="0" applyFont="1" applyFill="1" applyBorder="1" applyProtection="1">
      <alignment vertical="center"/>
      <protection locked="0"/>
    </xf>
    <xf numFmtId="0" fontId="33" fillId="0" borderId="0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5" fillId="0" borderId="50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2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178" fontId="5" fillId="0" borderId="0" xfId="0" quotePrefix="1" applyNumberFormat="1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13" fillId="0" borderId="0" xfId="0" applyFont="1" applyFill="1" applyBorder="1" applyProtection="1">
      <alignment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21" fillId="3" borderId="1" xfId="0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5" fillId="0" borderId="10" xfId="0" applyFont="1" applyFill="1" applyBorder="1" applyProtection="1">
      <alignment vertical="center"/>
      <protection locked="0"/>
    </xf>
    <xf numFmtId="0" fontId="13" fillId="0" borderId="11" xfId="0" applyFont="1" applyFill="1" applyBorder="1" applyProtection="1">
      <alignment vertical="center"/>
      <protection locked="0"/>
    </xf>
    <xf numFmtId="0" fontId="5" fillId="0" borderId="11" xfId="0" applyFont="1" applyFill="1" applyBorder="1" applyProtection="1">
      <alignment vertical="center"/>
      <protection locked="0"/>
    </xf>
    <xf numFmtId="0" fontId="5" fillId="0" borderId="12" xfId="0" applyFont="1" applyFill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Protection="1">
      <alignment vertical="center"/>
      <protection locked="0"/>
    </xf>
    <xf numFmtId="0" fontId="8" fillId="5" borderId="0" xfId="0" applyFont="1" applyFill="1" applyBorder="1" applyProtection="1">
      <alignment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49" fontId="12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0" fontId="12" fillId="0" borderId="5" xfId="0" applyFont="1" applyFill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32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58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3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14" fillId="0" borderId="115" xfId="0" applyFont="1" applyFill="1" applyBorder="1" applyAlignment="1">
      <alignment horizontal="left" vertical="center" indent="1"/>
    </xf>
    <xf numFmtId="0" fontId="14" fillId="0" borderId="88" xfId="0" applyFont="1" applyFill="1" applyBorder="1" applyAlignment="1">
      <alignment horizontal="left" vertical="center" indent="1"/>
    </xf>
    <xf numFmtId="0" fontId="14" fillId="0" borderId="116" xfId="0" applyFont="1" applyFill="1" applyBorder="1" applyAlignment="1">
      <alignment horizontal="left" vertical="center" indent="1"/>
    </xf>
    <xf numFmtId="0" fontId="14" fillId="0" borderId="55" xfId="0" applyFont="1" applyFill="1" applyBorder="1" applyAlignment="1">
      <alignment horizontal="left" vertical="center" indent="1"/>
    </xf>
    <xf numFmtId="0" fontId="14" fillId="0" borderId="56" xfId="0" applyFont="1" applyFill="1" applyBorder="1" applyAlignment="1">
      <alignment horizontal="left" vertical="center" indent="1"/>
    </xf>
    <xf numFmtId="0" fontId="14" fillId="0" borderId="61" xfId="0" applyFont="1" applyFill="1" applyBorder="1" applyAlignment="1">
      <alignment horizontal="left" vertical="center" indent="1"/>
    </xf>
    <xf numFmtId="0" fontId="14" fillId="0" borderId="93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vertical="center" shrinkToFit="1"/>
    </xf>
    <xf numFmtId="0" fontId="14" fillId="0" borderId="53" xfId="0" applyFont="1" applyFill="1" applyBorder="1" applyAlignment="1">
      <alignment vertical="center" shrinkToFit="1"/>
    </xf>
    <xf numFmtId="0" fontId="14" fillId="0" borderId="60" xfId="0" applyFont="1" applyFill="1" applyBorder="1" applyAlignment="1">
      <alignment vertical="center" shrinkToFit="1"/>
    </xf>
    <xf numFmtId="0" fontId="14" fillId="0" borderId="55" xfId="0" applyFont="1" applyFill="1" applyBorder="1" applyAlignment="1">
      <alignment vertical="center" shrinkToFit="1"/>
    </xf>
    <xf numFmtId="0" fontId="14" fillId="0" borderId="56" xfId="0" applyFont="1" applyFill="1" applyBorder="1" applyAlignment="1">
      <alignment vertical="center" shrinkToFit="1"/>
    </xf>
    <xf numFmtId="0" fontId="14" fillId="0" borderId="61" xfId="0" applyFont="1" applyFill="1" applyBorder="1" applyAlignment="1">
      <alignment vertical="center" shrinkToFit="1"/>
    </xf>
    <xf numFmtId="0" fontId="14" fillId="0" borderId="52" xfId="0" applyFont="1" applyFill="1" applyBorder="1" applyAlignment="1">
      <alignment horizontal="left" vertical="center"/>
    </xf>
    <xf numFmtId="0" fontId="14" fillId="0" borderId="53" xfId="0" applyFont="1" applyFill="1" applyBorder="1" applyAlignment="1">
      <alignment horizontal="left" vertical="center"/>
    </xf>
    <xf numFmtId="0" fontId="14" fillId="0" borderId="60" xfId="0" applyFont="1" applyFill="1" applyBorder="1" applyAlignment="1">
      <alignment horizontal="left" vertical="center"/>
    </xf>
    <xf numFmtId="0" fontId="14" fillId="0" borderId="55" xfId="0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61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66" xfId="0" applyFont="1" applyFill="1" applyBorder="1" applyAlignment="1">
      <alignment horizontal="left" vertical="center" indent="1"/>
    </xf>
    <xf numFmtId="0" fontId="14" fillId="0" borderId="67" xfId="0" applyFont="1" applyFill="1" applyBorder="1" applyAlignment="1">
      <alignment horizontal="left" vertical="center" indent="1"/>
    </xf>
    <xf numFmtId="0" fontId="14" fillId="0" borderId="68" xfId="0" applyFont="1" applyFill="1" applyBorder="1" applyAlignment="1">
      <alignment horizontal="left" vertical="center" indent="1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9" fontId="22" fillId="0" borderId="0" xfId="0" applyNumberFormat="1" applyFont="1" applyBorder="1">
      <alignment vertical="center"/>
    </xf>
    <xf numFmtId="0" fontId="27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105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14" fillId="0" borderId="115" xfId="0" applyFont="1" applyFill="1" applyBorder="1" applyAlignment="1">
      <alignment horizontal="left" vertical="center" indent="1" shrinkToFit="1"/>
    </xf>
    <xf numFmtId="0" fontId="14" fillId="0" borderId="88" xfId="0" applyFont="1" applyFill="1" applyBorder="1" applyAlignment="1">
      <alignment horizontal="left" vertical="center" indent="1" shrinkToFit="1"/>
    </xf>
    <xf numFmtId="0" fontId="14" fillId="0" borderId="116" xfId="0" applyFont="1" applyFill="1" applyBorder="1" applyAlignment="1">
      <alignment horizontal="left" vertical="center" indent="1" shrinkToFit="1"/>
    </xf>
    <xf numFmtId="0" fontId="14" fillId="0" borderId="55" xfId="0" applyFont="1" applyFill="1" applyBorder="1" applyAlignment="1">
      <alignment horizontal="left" vertical="center" indent="1" shrinkToFit="1"/>
    </xf>
    <xf numFmtId="0" fontId="14" fillId="0" borderId="56" xfId="0" applyFont="1" applyFill="1" applyBorder="1" applyAlignment="1">
      <alignment horizontal="left" vertical="center" indent="1" shrinkToFit="1"/>
    </xf>
    <xf numFmtId="0" fontId="14" fillId="0" borderId="61" xfId="0" applyFont="1" applyFill="1" applyBorder="1" applyAlignment="1">
      <alignment horizontal="left" vertical="center" indent="1" shrinkToFit="1"/>
    </xf>
    <xf numFmtId="0" fontId="29" fillId="0" borderId="64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65" xfId="0" applyFont="1" applyFill="1" applyBorder="1">
      <alignment vertical="center"/>
    </xf>
    <xf numFmtId="0" fontId="14" fillId="0" borderId="69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3" borderId="34" xfId="0" applyFont="1" applyFill="1" applyBorder="1" applyAlignment="1" applyProtection="1">
      <alignment horizontal="center" vertical="center"/>
      <protection locked="0"/>
    </xf>
    <xf numFmtId="0" fontId="8" fillId="3" borderId="48" xfId="0" applyFont="1" applyFill="1" applyBorder="1" applyAlignment="1" applyProtection="1">
      <alignment horizontal="left" vertical="center" indent="1"/>
      <protection locked="0"/>
    </xf>
    <xf numFmtId="0" fontId="8" fillId="3" borderId="13" xfId="0" applyFont="1" applyFill="1" applyBorder="1" applyAlignment="1" applyProtection="1">
      <alignment horizontal="left" vertical="center" indent="1"/>
      <protection locked="0"/>
    </xf>
    <xf numFmtId="0" fontId="8" fillId="3" borderId="49" xfId="0" applyFont="1" applyFill="1" applyBorder="1" applyAlignment="1" applyProtection="1">
      <alignment horizontal="left" vertical="center" indent="1"/>
      <protection locked="0"/>
    </xf>
    <xf numFmtId="0" fontId="8" fillId="3" borderId="10" xfId="0" applyFont="1" applyFill="1" applyBorder="1" applyAlignment="1" applyProtection="1">
      <alignment horizontal="left" vertical="center" indent="1"/>
      <protection locked="0"/>
    </xf>
    <xf numFmtId="0" fontId="8" fillId="3" borderId="11" xfId="0" applyFont="1" applyFill="1" applyBorder="1" applyAlignment="1" applyProtection="1">
      <alignment horizontal="left" vertical="center" indent="1"/>
      <protection locked="0"/>
    </xf>
    <xf numFmtId="0" fontId="8" fillId="3" borderId="12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7" fillId="0" borderId="52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56" xfId="0" applyFont="1" applyFill="1" applyBorder="1" applyAlignment="1">
      <alignment vertical="center" wrapText="1"/>
    </xf>
    <xf numFmtId="0" fontId="14" fillId="0" borderId="87" xfId="0" applyFont="1" applyFill="1" applyBorder="1">
      <alignment vertical="center"/>
    </xf>
    <xf numFmtId="0" fontId="14" fillId="0" borderId="88" xfId="0" applyFont="1" applyFill="1" applyBorder="1">
      <alignment vertical="center"/>
    </xf>
    <xf numFmtId="0" fontId="14" fillId="0" borderId="89" xfId="0" applyFont="1" applyFill="1" applyBorder="1">
      <alignment vertical="center"/>
    </xf>
    <xf numFmtId="0" fontId="14" fillId="0" borderId="90" xfId="0" applyFont="1" applyFill="1" applyBorder="1">
      <alignment vertical="center"/>
    </xf>
    <xf numFmtId="0" fontId="14" fillId="0" borderId="91" xfId="0" applyFont="1" applyFill="1" applyBorder="1">
      <alignment vertical="center"/>
    </xf>
    <xf numFmtId="0" fontId="14" fillId="0" borderId="92" xfId="0" applyFont="1" applyFill="1" applyBorder="1">
      <alignment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8" fillId="3" borderId="37" xfId="0" applyFont="1" applyFill="1" applyBorder="1" applyAlignment="1" applyProtection="1">
      <alignment horizontal="left" vertical="center" indent="1"/>
      <protection locked="0"/>
    </xf>
    <xf numFmtId="0" fontId="8" fillId="3" borderId="43" xfId="0" applyFont="1" applyFill="1" applyBorder="1" applyAlignment="1" applyProtection="1">
      <alignment horizontal="left" vertical="center" indent="1"/>
      <protection locked="0"/>
    </xf>
    <xf numFmtId="0" fontId="8" fillId="3" borderId="39" xfId="0" applyFont="1" applyFill="1" applyBorder="1" applyAlignment="1" applyProtection="1">
      <alignment horizontal="left" vertical="center" indent="1"/>
      <protection locked="0"/>
    </xf>
    <xf numFmtId="0" fontId="8" fillId="3" borderId="107" xfId="0" applyFont="1" applyFill="1" applyBorder="1" applyAlignment="1" applyProtection="1">
      <alignment horizontal="center" vertical="center"/>
      <protection locked="0"/>
    </xf>
    <xf numFmtId="0" fontId="8" fillId="3" borderId="108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8" fillId="3" borderId="4" xfId="0" applyFont="1" applyFill="1" applyBorder="1" applyAlignment="1" applyProtection="1">
      <alignment horizontal="left" vertical="center" indent="1" shrinkToFit="1"/>
      <protection locked="0"/>
    </xf>
    <xf numFmtId="0" fontId="8" fillId="3" borderId="2" xfId="0" applyFont="1" applyFill="1" applyBorder="1" applyAlignment="1" applyProtection="1">
      <alignment horizontal="left" vertical="center" indent="1" shrinkToFit="1"/>
      <protection locked="0"/>
    </xf>
    <xf numFmtId="0" fontId="8" fillId="3" borderId="10" xfId="0" applyFont="1" applyFill="1" applyBorder="1" applyAlignment="1" applyProtection="1">
      <alignment horizontal="left" vertical="center" indent="1" shrinkToFit="1"/>
      <protection locked="0"/>
    </xf>
    <xf numFmtId="0" fontId="8" fillId="3" borderId="11" xfId="0" applyFont="1" applyFill="1" applyBorder="1" applyAlignment="1" applyProtection="1">
      <alignment horizontal="left" vertical="center" indent="1" shrinkToFit="1"/>
      <protection locked="0"/>
    </xf>
    <xf numFmtId="0" fontId="8" fillId="3" borderId="46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179" fontId="6" fillId="0" borderId="0" xfId="0" applyNumberFormat="1" applyFont="1" applyBorder="1" applyProtection="1">
      <alignment vertical="center"/>
      <protection locked="0"/>
    </xf>
    <xf numFmtId="0" fontId="11" fillId="4" borderId="33" xfId="0" applyFont="1" applyFill="1" applyBorder="1" applyAlignment="1" applyProtection="1">
      <alignment horizontal="center" vertical="center"/>
      <protection locked="0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1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vertical="top" wrapText="1"/>
      <protection locked="0"/>
    </xf>
    <xf numFmtId="0" fontId="16" fillId="3" borderId="0" xfId="0" applyFont="1" applyFill="1" applyBorder="1" applyAlignment="1" applyProtection="1">
      <alignment vertical="top" wrapText="1"/>
      <protection locked="0"/>
    </xf>
    <xf numFmtId="0" fontId="16" fillId="3" borderId="0" xfId="0" applyFont="1" applyFill="1" applyBorder="1" applyAlignment="1" applyProtection="1">
      <alignment horizontal="left" vertical="top"/>
      <protection locked="0"/>
    </xf>
    <xf numFmtId="0" fontId="8" fillId="3" borderId="48" xfId="0" applyFont="1" applyFill="1" applyBorder="1" applyAlignment="1" applyProtection="1">
      <alignment horizontal="left" vertical="center" indent="1" shrinkToFit="1"/>
      <protection locked="0"/>
    </xf>
    <xf numFmtId="0" fontId="8" fillId="3" borderId="13" xfId="0" applyFont="1" applyFill="1" applyBorder="1" applyAlignment="1" applyProtection="1">
      <alignment horizontal="left" vertical="center" indent="1" shrinkToFit="1"/>
      <protection locked="0"/>
    </xf>
    <xf numFmtId="0" fontId="8" fillId="3" borderId="49" xfId="0" applyFont="1" applyFill="1" applyBorder="1" applyAlignment="1" applyProtection="1">
      <alignment horizontal="left" vertical="center" indent="1" shrinkToFit="1"/>
      <protection locked="0"/>
    </xf>
    <xf numFmtId="0" fontId="8" fillId="3" borderId="12" xfId="0" applyFont="1" applyFill="1" applyBorder="1" applyAlignment="1" applyProtection="1">
      <alignment horizontal="left" vertical="center" indent="1" shrinkToFit="1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Protection="1">
      <alignment vertical="center"/>
      <protection locked="0"/>
    </xf>
    <xf numFmtId="0" fontId="8" fillId="3" borderId="2" xfId="0" applyFont="1" applyFill="1" applyBorder="1" applyProtection="1">
      <alignment vertical="center"/>
      <protection locked="0"/>
    </xf>
    <xf numFmtId="0" fontId="8" fillId="3" borderId="3" xfId="0" applyFont="1" applyFill="1" applyBorder="1" applyProtection="1">
      <alignment vertical="center"/>
      <protection locked="0"/>
    </xf>
    <xf numFmtId="0" fontId="8" fillId="3" borderId="10" xfId="0" applyFont="1" applyFill="1" applyBorder="1" applyProtection="1">
      <alignment vertical="center"/>
      <protection locked="0"/>
    </xf>
    <xf numFmtId="0" fontId="8" fillId="3" borderId="11" xfId="0" applyFont="1" applyFill="1" applyBorder="1" applyProtection="1">
      <alignment vertical="center"/>
      <protection locked="0"/>
    </xf>
    <xf numFmtId="0" fontId="8" fillId="3" borderId="12" xfId="0" applyFont="1" applyFill="1" applyBorder="1" applyProtection="1">
      <alignment vertical="center"/>
      <protection locked="0"/>
    </xf>
    <xf numFmtId="0" fontId="8" fillId="3" borderId="4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5" fillId="4" borderId="4" xfId="11" applyNumberFormat="1" applyFill="1" applyBorder="1" applyAlignment="1" applyProtection="1">
      <alignment horizontal="left" vertical="center" indent="1"/>
      <protection locked="0"/>
    </xf>
    <xf numFmtId="0" fontId="16" fillId="4" borderId="2" xfId="11" applyNumberFormat="1" applyFont="1" applyFill="1" applyBorder="1" applyAlignment="1" applyProtection="1">
      <alignment horizontal="left" vertical="center" indent="1"/>
      <protection locked="0"/>
    </xf>
    <xf numFmtId="0" fontId="16" fillId="4" borderId="3" xfId="11" applyNumberFormat="1" applyFont="1" applyFill="1" applyBorder="1" applyAlignment="1" applyProtection="1">
      <alignment horizontal="left" vertical="center" indent="1"/>
      <protection locked="0"/>
    </xf>
    <xf numFmtId="0" fontId="16" fillId="4" borderId="10" xfId="11" applyNumberFormat="1" applyFont="1" applyFill="1" applyBorder="1" applyAlignment="1" applyProtection="1">
      <alignment horizontal="left" vertical="center" indent="1"/>
      <protection locked="0"/>
    </xf>
    <xf numFmtId="0" fontId="16" fillId="4" borderId="11" xfId="11" applyNumberFormat="1" applyFont="1" applyFill="1" applyBorder="1" applyAlignment="1" applyProtection="1">
      <alignment horizontal="left" vertical="center" indent="1"/>
      <protection locked="0"/>
    </xf>
    <xf numFmtId="0" fontId="16" fillId="4" borderId="12" xfId="11" applyNumberFormat="1" applyFont="1" applyFill="1" applyBorder="1" applyAlignment="1" applyProtection="1">
      <alignment horizontal="left" vertical="center" indent="1"/>
      <protection locked="0"/>
    </xf>
    <xf numFmtId="0" fontId="8" fillId="3" borderId="44" xfId="0" applyFont="1" applyFill="1" applyBorder="1" applyAlignment="1" applyProtection="1">
      <alignment horizontal="center" vertical="center"/>
      <protection locked="0"/>
    </xf>
    <xf numFmtId="0" fontId="8" fillId="3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5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8" fillId="3" borderId="37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14" fillId="0" borderId="76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65" xfId="0" applyFont="1" applyFill="1" applyBorder="1" applyAlignment="1">
      <alignment horizontal="right"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7" xfId="0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center" vertical="center"/>
    </xf>
    <xf numFmtId="0" fontId="14" fillId="0" borderId="110" xfId="0" applyFont="1" applyFill="1" applyBorder="1" applyAlignment="1">
      <alignment horizontal="center" vertical="center"/>
    </xf>
    <xf numFmtId="0" fontId="14" fillId="0" borderId="6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52" xfId="11" applyNumberFormat="1" applyFont="1" applyFill="1" applyBorder="1" applyAlignment="1">
      <alignment horizontal="left" vertical="center" indent="1"/>
    </xf>
    <xf numFmtId="0" fontId="0" fillId="0" borderId="53" xfId="11" applyNumberFormat="1" applyFont="1" applyFill="1" applyBorder="1" applyAlignment="1">
      <alignment horizontal="left" vertical="center" indent="1"/>
    </xf>
    <xf numFmtId="0" fontId="0" fillId="0" borderId="60" xfId="11" applyNumberFormat="1" applyFont="1" applyFill="1" applyBorder="1" applyAlignment="1">
      <alignment horizontal="left" vertical="center" indent="1"/>
    </xf>
    <xf numFmtId="0" fontId="0" fillId="0" borderId="55" xfId="11" applyNumberFormat="1" applyFont="1" applyFill="1" applyBorder="1" applyAlignment="1">
      <alignment horizontal="left" vertical="center" indent="1"/>
    </xf>
    <xf numFmtId="0" fontId="0" fillId="0" borderId="56" xfId="11" applyNumberFormat="1" applyFont="1" applyFill="1" applyBorder="1" applyAlignment="1">
      <alignment horizontal="left" vertical="center" indent="1"/>
    </xf>
    <xf numFmtId="0" fontId="0" fillId="0" borderId="61" xfId="11" applyNumberFormat="1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horizontal="center"/>
    </xf>
    <xf numFmtId="0" fontId="29" fillId="0" borderId="6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5" xfId="0" applyFont="1" applyFill="1" applyBorder="1" applyAlignment="1">
      <alignment horizontal="left" vertical="center"/>
    </xf>
    <xf numFmtId="0" fontId="14" fillId="0" borderId="79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top" wrapText="1"/>
    </xf>
    <xf numFmtId="0" fontId="14" fillId="0" borderId="52" xfId="0" applyFont="1" applyFill="1" applyBorder="1" applyAlignment="1">
      <alignment horizontal="left" vertical="center" indent="1" shrinkToFit="1"/>
    </xf>
    <xf numFmtId="0" fontId="14" fillId="0" borderId="53" xfId="0" applyFont="1" applyFill="1" applyBorder="1" applyAlignment="1">
      <alignment horizontal="left" vertical="center" indent="1" shrinkToFit="1"/>
    </xf>
    <xf numFmtId="0" fontId="27" fillId="0" borderId="60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14" fillId="0" borderId="95" xfId="0" applyFont="1" applyFill="1" applyBorder="1" applyAlignment="1">
      <alignment horizontal="center" vertical="center"/>
    </xf>
    <xf numFmtId="0" fontId="14" fillId="0" borderId="98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left" vertical="center" shrinkToFit="1"/>
    </xf>
    <xf numFmtId="0" fontId="14" fillId="0" borderId="53" xfId="0" applyFont="1" applyFill="1" applyBorder="1" applyAlignment="1">
      <alignment horizontal="left" vertical="center" shrinkToFit="1"/>
    </xf>
    <xf numFmtId="0" fontId="14" fillId="0" borderId="60" xfId="0" applyFont="1" applyFill="1" applyBorder="1" applyAlignment="1">
      <alignment horizontal="left" vertical="center" shrinkToFit="1"/>
    </xf>
    <xf numFmtId="0" fontId="14" fillId="0" borderId="55" xfId="0" applyFont="1" applyFill="1" applyBorder="1" applyAlignment="1">
      <alignment horizontal="left" vertical="center" shrinkToFit="1"/>
    </xf>
    <xf numFmtId="0" fontId="14" fillId="0" borderId="56" xfId="0" applyFont="1" applyFill="1" applyBorder="1" applyAlignment="1">
      <alignment horizontal="left" vertical="center" shrinkToFit="1"/>
    </xf>
    <xf numFmtId="0" fontId="14" fillId="0" borderId="61" xfId="0" applyFont="1" applyFill="1" applyBorder="1" applyAlignment="1">
      <alignment horizontal="left" vertical="center" shrinkToFit="1"/>
    </xf>
    <xf numFmtId="0" fontId="14" fillId="0" borderId="17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97" xfId="0" applyFont="1" applyFill="1" applyBorder="1" applyAlignment="1">
      <alignment horizontal="center" vertical="center"/>
    </xf>
    <xf numFmtId="0" fontId="14" fillId="0" borderId="100" xfId="0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89" xfId="0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14" fillId="0" borderId="85" xfId="0" applyFont="1" applyFill="1" applyBorder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103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101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65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</cellXfs>
  <cellStyles count="12">
    <cellStyle name="Background" xfId="1" xr:uid="{00000000-0005-0000-0000-000000000000}"/>
    <cellStyle name="Comma [0]_FON95-03" xfId="2" xr:uid="{00000000-0005-0000-0000-000001000000}"/>
    <cellStyle name="Comma_FON95-03" xfId="3" xr:uid="{00000000-0005-0000-0000-000002000000}"/>
    <cellStyle name="Currency [0]_FON95-03" xfId="4" xr:uid="{00000000-0005-0000-0000-000003000000}"/>
    <cellStyle name="Currency_FON95-03" xfId="5" xr:uid="{00000000-0005-0000-0000-000004000000}"/>
    <cellStyle name="Milliers [0]_AR1194" xfId="6" xr:uid="{00000000-0005-0000-0000-000005000000}"/>
    <cellStyle name="Milliers_AR1194" xfId="7" xr:uid="{00000000-0005-0000-0000-000006000000}"/>
    <cellStyle name="Mon騁aire [0]_AR1194" xfId="8" xr:uid="{00000000-0005-0000-0000-000007000000}"/>
    <cellStyle name="Mon騁aire_AR1194" xfId="9" xr:uid="{00000000-0005-0000-0000-000008000000}"/>
    <cellStyle name="Normal_AR1194" xfId="10" xr:uid="{00000000-0005-0000-0000-000009000000}"/>
    <cellStyle name="ハイパーリンク" xfId="1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000000"/>
      <color rgb="FF3333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$BG$4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$BG$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BG$3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BG$4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55</xdr:row>
      <xdr:rowOff>38100</xdr:rowOff>
    </xdr:from>
    <xdr:to>
      <xdr:col>14</xdr:col>
      <xdr:colOff>85725</xdr:colOff>
      <xdr:row>57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>
          <a:spLocks noChangeArrowheads="1"/>
        </xdr:cNvSpPr>
      </xdr:nvSpPr>
      <xdr:spPr bwMode="auto">
        <a:xfrm>
          <a:off x="1447800" y="9525000"/>
          <a:ext cx="857250" cy="32385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69</xdr:row>
      <xdr:rowOff>57150</xdr:rowOff>
    </xdr:from>
    <xdr:to>
      <xdr:col>54</xdr:col>
      <xdr:colOff>57150</xdr:colOff>
      <xdr:row>70</xdr:row>
      <xdr:rowOff>89648</xdr:rowOff>
    </xdr:to>
    <xdr:sp macro="" textlink="">
      <xdr:nvSpPr>
        <xdr:cNvPr id="7171" name="Rectangle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>
          <a:spLocks noChangeArrowheads="1"/>
        </xdr:cNvSpPr>
      </xdr:nvSpPr>
      <xdr:spPr bwMode="auto">
        <a:xfrm>
          <a:off x="7138147" y="12596532"/>
          <a:ext cx="931209" cy="21179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お取引先様控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7</xdr:col>
      <xdr:colOff>67235</xdr:colOff>
      <xdr:row>1</xdr:row>
      <xdr:rowOff>169769</xdr:rowOff>
    </xdr:from>
    <xdr:to>
      <xdr:col>16</xdr:col>
      <xdr:colOff>34178</xdr:colOff>
      <xdr:row>4</xdr:row>
      <xdr:rowOff>30816</xdr:rowOff>
    </xdr:to>
    <xdr:sp macro="" textlink="">
      <xdr:nvSpPr>
        <xdr:cNvPr id="7172" name="AutoShape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>
          <a:spLocks noChangeArrowheads="1"/>
        </xdr:cNvSpPr>
      </xdr:nvSpPr>
      <xdr:spPr bwMode="auto">
        <a:xfrm>
          <a:off x="1143000" y="371475"/>
          <a:ext cx="1378884" cy="365312"/>
        </a:xfrm>
        <a:prstGeom prst="wedgeRoundRectCallout">
          <a:avLst>
            <a:gd name="adj1" fmla="val 65449"/>
            <a:gd name="adj2" fmla="val 7424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登録内容変更の場合は変更にﾁｪｯｸ。</a:t>
          </a:r>
        </a:p>
      </xdr:txBody>
    </xdr:sp>
    <xdr:clientData/>
  </xdr:twoCellAnchor>
  <xdr:twoCellAnchor>
    <xdr:from>
      <xdr:col>44</xdr:col>
      <xdr:colOff>76199</xdr:colOff>
      <xdr:row>12</xdr:row>
      <xdr:rowOff>149600</xdr:rowOff>
    </xdr:from>
    <xdr:to>
      <xdr:col>55</xdr:col>
      <xdr:colOff>45383</xdr:colOff>
      <xdr:row>15</xdr:row>
      <xdr:rowOff>44824</xdr:rowOff>
    </xdr:to>
    <xdr:sp macro="" textlink="">
      <xdr:nvSpPr>
        <xdr:cNvPr id="7173" name="AutoShape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>
          <a:spLocks noChangeArrowheads="1"/>
        </xdr:cNvSpPr>
      </xdr:nvSpPr>
      <xdr:spPr bwMode="auto">
        <a:xfrm>
          <a:off x="6631640" y="2401982"/>
          <a:ext cx="1504390" cy="500342"/>
        </a:xfrm>
        <a:prstGeom prst="wedgeRoundRectCallout">
          <a:avLst>
            <a:gd name="adj1" fmla="val 33870"/>
            <a:gd name="adj2" fmla="val -11538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請求印又は領収印。</a:t>
          </a:r>
        </a:p>
      </xdr:txBody>
    </xdr:sp>
    <xdr:clientData/>
  </xdr:twoCellAnchor>
  <xdr:twoCellAnchor>
    <xdr:from>
      <xdr:col>19</xdr:col>
      <xdr:colOff>57150</xdr:colOff>
      <xdr:row>7</xdr:row>
      <xdr:rowOff>47625</xdr:rowOff>
    </xdr:from>
    <xdr:to>
      <xdr:col>30</xdr:col>
      <xdr:colOff>133350</xdr:colOff>
      <xdr:row>9</xdr:row>
      <xdr:rowOff>28575</xdr:rowOff>
    </xdr:to>
    <xdr:sp macro="" textlink="">
      <xdr:nvSpPr>
        <xdr:cNvPr id="7174" name="AutoShape 6">
          <a:extLst>
            <a:ext uri="{FF2B5EF4-FFF2-40B4-BE49-F238E27FC236}">
              <a16:creationId xmlns:a16="http://schemas.microsoft.com/office/drawing/2014/main" id="{00000000-0008-0000-0000-0000061C0000}"/>
            </a:ext>
          </a:extLst>
        </xdr:cNvPr>
        <xdr:cNvSpPr>
          <a:spLocks noChangeArrowheads="1"/>
        </xdr:cNvSpPr>
      </xdr:nvSpPr>
      <xdr:spPr bwMode="auto">
        <a:xfrm>
          <a:off x="3086100" y="1314450"/>
          <a:ext cx="1857375" cy="361950"/>
        </a:xfrm>
        <a:prstGeom prst="wedgeRoundRectCallout">
          <a:avLst>
            <a:gd name="adj1" fmla="val -71537"/>
            <a:gd name="adj2" fmla="val -52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登録内容変更の場合、取引先ｺｰﾄﾞを記入して下さい。</a:t>
          </a:r>
        </a:p>
      </xdr:txBody>
    </xdr:sp>
    <xdr:clientData/>
  </xdr:twoCellAnchor>
  <xdr:twoCellAnchor>
    <xdr:from>
      <xdr:col>18</xdr:col>
      <xdr:colOff>2</xdr:colOff>
      <xdr:row>44</xdr:row>
      <xdr:rowOff>33618</xdr:rowOff>
    </xdr:from>
    <xdr:to>
      <xdr:col>39</xdr:col>
      <xdr:colOff>112060</xdr:colOff>
      <xdr:row>49</xdr:row>
      <xdr:rowOff>22411</xdr:rowOff>
    </xdr:to>
    <xdr:sp macro="" textlink="">
      <xdr:nvSpPr>
        <xdr:cNvPr id="7178" name="AutoShape 10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SpPr>
          <a:spLocks noChangeArrowheads="1"/>
        </xdr:cNvSpPr>
      </xdr:nvSpPr>
      <xdr:spPr bwMode="auto">
        <a:xfrm>
          <a:off x="2801473" y="8090647"/>
          <a:ext cx="3137646" cy="885264"/>
        </a:xfrm>
        <a:prstGeom prst="wedgeRoundRectCallout">
          <a:avLst>
            <a:gd name="adj1" fmla="val -77969"/>
            <a:gd name="adj2" fmla="val 301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75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r>
            <a:rPr lang="ja-JP" altLang="en-US" sz="1000"/>
            <a:t>個人メールアドレスは不可（ただし代表者メールアドレスは可）、携帯電話のアドレス</a:t>
          </a:r>
          <a:r>
            <a:rPr lang="en-US" altLang="ja-JP" sz="1000"/>
            <a:t>(</a:t>
          </a:r>
          <a:r>
            <a:rPr lang="ja-JP" altLang="en-US" sz="1000"/>
            <a:t>ファイル受信不可のため</a:t>
          </a:r>
          <a:r>
            <a:rPr lang="en-US" altLang="ja-JP" sz="1000"/>
            <a:t>)</a:t>
          </a:r>
          <a:r>
            <a:rPr lang="ja-JP" altLang="en-US" sz="1000"/>
            <a:t>については登録できません。</a:t>
          </a:r>
        </a:p>
      </xdr:txBody>
    </xdr:sp>
    <xdr:clientData/>
  </xdr:twoCellAnchor>
  <xdr:twoCellAnchor>
    <xdr:from>
      <xdr:col>30</xdr:col>
      <xdr:colOff>123265</xdr:colOff>
      <xdr:row>59</xdr:row>
      <xdr:rowOff>56030</xdr:rowOff>
    </xdr:from>
    <xdr:to>
      <xdr:col>54</xdr:col>
      <xdr:colOff>56028</xdr:colOff>
      <xdr:row>65</xdr:row>
      <xdr:rowOff>78442</xdr:rowOff>
    </xdr:to>
    <xdr:sp macro="" textlink="">
      <xdr:nvSpPr>
        <xdr:cNvPr id="7179" name="AutoShape 11">
          <a:extLst>
            <a:ext uri="{FF2B5EF4-FFF2-40B4-BE49-F238E27FC236}">
              <a16:creationId xmlns:a16="http://schemas.microsoft.com/office/drawing/2014/main" id="{00000000-0008-0000-0000-00000B1C0000}"/>
            </a:ext>
          </a:extLst>
        </xdr:cNvPr>
        <xdr:cNvSpPr>
          <a:spLocks noChangeArrowheads="1"/>
        </xdr:cNvSpPr>
      </xdr:nvSpPr>
      <xdr:spPr bwMode="auto">
        <a:xfrm>
          <a:off x="4807324" y="10802471"/>
          <a:ext cx="3260910" cy="1098177"/>
        </a:xfrm>
        <a:prstGeom prst="wedgeRoundRectCallout">
          <a:avLst>
            <a:gd name="adj1" fmla="val 32585"/>
            <a:gd name="adj2" fmla="val 1174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8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３枚セット（お取引先様控・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ご提出分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1/2] 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支店・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[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ご提出分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2/2] 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本店）となっておりますので、白黒印刷で出力いただき、「お取引先様控」を除く、下２枚にご捺印の上、ご提出下さい。</a:t>
          </a:r>
        </a:p>
      </xdr:txBody>
    </xdr:sp>
    <xdr:clientData/>
  </xdr:twoCellAnchor>
  <xdr:twoCellAnchor>
    <xdr:from>
      <xdr:col>2</xdr:col>
      <xdr:colOff>45943</xdr:colOff>
      <xdr:row>12</xdr:row>
      <xdr:rowOff>168088</xdr:rowOff>
    </xdr:from>
    <xdr:to>
      <xdr:col>30</xdr:col>
      <xdr:colOff>0</xdr:colOff>
      <xdr:row>14</xdr:row>
      <xdr:rowOff>168087</xdr:rowOff>
    </xdr:to>
    <xdr:sp macro="" textlink="">
      <xdr:nvSpPr>
        <xdr:cNvPr id="7176" name="AutoShape 8">
          <a:extLst>
            <a:ext uri="{FF2B5EF4-FFF2-40B4-BE49-F238E27FC236}">
              <a16:creationId xmlns:a16="http://schemas.microsoft.com/office/drawing/2014/main" id="{00000000-0008-0000-0000-0000081C0000}"/>
            </a:ext>
          </a:extLst>
        </xdr:cNvPr>
        <xdr:cNvSpPr>
          <a:spLocks noChangeArrowheads="1"/>
        </xdr:cNvSpPr>
      </xdr:nvSpPr>
      <xdr:spPr bwMode="auto">
        <a:xfrm>
          <a:off x="348502" y="2420470"/>
          <a:ext cx="4335557" cy="403411"/>
        </a:xfrm>
        <a:prstGeom prst="wedgeRoundRectCallout">
          <a:avLst>
            <a:gd name="adj1" fmla="val -51483"/>
            <a:gd name="adj2" fmla="val 1391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変更登録の場合、変更箇所のみにﾁｪｯｸし、変更内容を記入して下さい。</a:t>
          </a:r>
          <a:b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</a:b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変更のない箇所についても、登録内容の確認のため記入してください。</a:t>
          </a:r>
        </a:p>
      </xdr:txBody>
    </xdr:sp>
    <xdr:clientData/>
  </xdr:twoCellAnchor>
  <xdr:twoCellAnchor>
    <xdr:from>
      <xdr:col>41</xdr:col>
      <xdr:colOff>44826</xdr:colOff>
      <xdr:row>2</xdr:row>
      <xdr:rowOff>134468</xdr:rowOff>
    </xdr:from>
    <xdr:to>
      <xdr:col>53</xdr:col>
      <xdr:colOff>98615</xdr:colOff>
      <xdr:row>5</xdr:row>
      <xdr:rowOff>14565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63238" y="537880"/>
          <a:ext cx="1801906" cy="361950"/>
        </a:xfrm>
        <a:prstGeom prst="wedgeRoundRectCallout">
          <a:avLst>
            <a:gd name="adj1" fmla="val -67184"/>
            <a:gd name="adj2" fmla="val 21052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事業所の場合は、事業所名まで記入してください</a:t>
          </a:r>
        </a:p>
      </xdr:txBody>
    </xdr:sp>
    <xdr:clientData/>
  </xdr:twoCellAnchor>
  <xdr:twoCellAnchor>
    <xdr:from>
      <xdr:col>23</xdr:col>
      <xdr:colOff>11206</xdr:colOff>
      <xdr:row>31</xdr:row>
      <xdr:rowOff>145676</xdr:rowOff>
    </xdr:from>
    <xdr:to>
      <xdr:col>37</xdr:col>
      <xdr:colOff>11205</xdr:colOff>
      <xdr:row>33</xdr:row>
      <xdr:rowOff>149038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597088" y="5871882"/>
          <a:ext cx="1949823" cy="361950"/>
        </a:xfrm>
        <a:prstGeom prst="wedgeRoundRectCallout">
          <a:avLst>
            <a:gd name="adj1" fmla="val -129994"/>
            <a:gd name="adj2" fmla="val 743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右上の住所と同一となります。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ビル名があれば、お書きください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</xdr:row>
          <xdr:rowOff>114300</xdr:rowOff>
        </xdr:from>
        <xdr:to>
          <xdr:col>23</xdr:col>
          <xdr:colOff>9525</xdr:colOff>
          <xdr:row>5</xdr:row>
          <xdr:rowOff>85725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</xdr:row>
          <xdr:rowOff>9525</xdr:rowOff>
        </xdr:from>
        <xdr:to>
          <xdr:col>19</xdr:col>
          <xdr:colOff>9525</xdr:colOff>
          <xdr:row>3</xdr:row>
          <xdr:rowOff>76200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</xdr:row>
          <xdr:rowOff>0</xdr:rowOff>
        </xdr:from>
        <xdr:to>
          <xdr:col>19</xdr:col>
          <xdr:colOff>9525</xdr:colOff>
          <xdr:row>5</xdr:row>
          <xdr:rowOff>66675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</xdr:row>
          <xdr:rowOff>114300</xdr:rowOff>
        </xdr:from>
        <xdr:to>
          <xdr:col>23</xdr:col>
          <xdr:colOff>9525</xdr:colOff>
          <xdr:row>5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</xdr:row>
          <xdr:rowOff>9525</xdr:rowOff>
        </xdr:from>
        <xdr:to>
          <xdr:col>19</xdr:col>
          <xdr:colOff>9525</xdr:colOff>
          <xdr:row>3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</xdr:row>
          <xdr:rowOff>0</xdr:rowOff>
        </xdr:from>
        <xdr:to>
          <xdr:col>19</xdr:col>
          <xdr:colOff>9525</xdr:colOff>
          <xdr:row>5</xdr:row>
          <xdr:rowOff>66675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161925</xdr:rowOff>
        </xdr:from>
        <xdr:to>
          <xdr:col>11</xdr:col>
          <xdr:colOff>0</xdr:colOff>
          <xdr:row>44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42</xdr:row>
          <xdr:rowOff>161925</xdr:rowOff>
        </xdr:from>
        <xdr:to>
          <xdr:col>16</xdr:col>
          <xdr:colOff>123825</xdr:colOff>
          <xdr:row>44</xdr:row>
          <xdr:rowOff>47625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134469</xdr:colOff>
      <xdr:row>16</xdr:row>
      <xdr:rowOff>123265</xdr:rowOff>
    </xdr:from>
    <xdr:to>
      <xdr:col>43</xdr:col>
      <xdr:colOff>22410</xdr:colOff>
      <xdr:row>19</xdr:row>
      <xdr:rowOff>156883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935940" y="3160059"/>
          <a:ext cx="3496235" cy="571500"/>
        </a:xfrm>
        <a:prstGeom prst="wedgeRoundRectCallout">
          <a:avLst>
            <a:gd name="adj1" fmla="val -69108"/>
            <a:gd name="adj2" fmla="val 242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5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右上の会社名と同一になります。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正式名称をお書きください。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事業所の場合は、事業所名までお書きください。</a:t>
          </a:r>
        </a:p>
      </xdr:txBody>
    </xdr:sp>
    <xdr:clientData/>
  </xdr:twoCellAnchor>
  <xdr:twoCellAnchor>
    <xdr:from>
      <xdr:col>22</xdr:col>
      <xdr:colOff>22411</xdr:colOff>
      <xdr:row>22</xdr:row>
      <xdr:rowOff>134471</xdr:rowOff>
    </xdr:from>
    <xdr:to>
      <xdr:col>35</xdr:col>
      <xdr:colOff>44823</xdr:colOff>
      <xdr:row>24</xdr:row>
      <xdr:rowOff>56029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451411" y="4247030"/>
          <a:ext cx="1938618" cy="280146"/>
        </a:xfrm>
        <a:prstGeom prst="wedgeRoundRectCallout">
          <a:avLst>
            <a:gd name="adj1" fmla="val -129994"/>
            <a:gd name="adj2" fmla="val 743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>
            <a:alpha val="30000"/>
          </a:srgbClr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右上の代表者と同一となります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54</xdr:row>
      <xdr:rowOff>38100</xdr:rowOff>
    </xdr:from>
    <xdr:to>
      <xdr:col>14</xdr:col>
      <xdr:colOff>85725</xdr:colOff>
      <xdr:row>56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447800" y="9525000"/>
          <a:ext cx="857250" cy="323850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74543</xdr:colOff>
      <xdr:row>68</xdr:row>
      <xdr:rowOff>57150</xdr:rowOff>
    </xdr:from>
    <xdr:to>
      <xdr:col>54</xdr:col>
      <xdr:colOff>57150</xdr:colOff>
      <xdr:row>69</xdr:row>
      <xdr:rowOff>76200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313543" y="12505911"/>
          <a:ext cx="968237" cy="20126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お取引先様控</a:t>
          </a:r>
        </a:p>
      </xdr:txBody>
    </xdr:sp>
    <xdr:clientData/>
  </xdr:twoCellAnchor>
  <xdr:twoCellAnchor>
    <xdr:from>
      <xdr:col>9</xdr:col>
      <xdr:colOff>38100</xdr:colOff>
      <xdr:row>124</xdr:row>
      <xdr:rowOff>38100</xdr:rowOff>
    </xdr:from>
    <xdr:to>
      <xdr:col>14</xdr:col>
      <xdr:colOff>85725</xdr:colOff>
      <xdr:row>126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447800" y="9886950"/>
          <a:ext cx="85725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20188</xdr:colOff>
      <xdr:row>138</xdr:row>
      <xdr:rowOff>71386</xdr:rowOff>
    </xdr:from>
    <xdr:to>
      <xdr:col>55</xdr:col>
      <xdr:colOff>7559</xdr:colOff>
      <xdr:row>139</xdr:row>
      <xdr:rowOff>90436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6806751" y="25044745"/>
          <a:ext cx="1350636" cy="197644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［ご提出分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1/2</a:t>
          </a:r>
          <a:r>
            <a:rPr lang="ja-JP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］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支店</a:t>
          </a:r>
        </a:p>
      </xdr:txBody>
    </xdr:sp>
    <xdr:clientData/>
  </xdr:twoCellAnchor>
  <xdr:twoCellAnchor>
    <xdr:from>
      <xdr:col>40</xdr:col>
      <xdr:colOff>76200</xdr:colOff>
      <xdr:row>102</xdr:row>
      <xdr:rowOff>19050</xdr:rowOff>
    </xdr:from>
    <xdr:to>
      <xdr:col>52</xdr:col>
      <xdr:colOff>85725</xdr:colOff>
      <xdr:row>103</xdr:row>
      <xdr:rowOff>161925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181725" y="5886450"/>
          <a:ext cx="172402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76200</xdr:colOff>
      <xdr:row>99</xdr:row>
      <xdr:rowOff>19050</xdr:rowOff>
    </xdr:from>
    <xdr:to>
      <xdr:col>52</xdr:col>
      <xdr:colOff>85725</xdr:colOff>
      <xdr:row>100</xdr:row>
      <xdr:rowOff>161925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7324725" y="5343525"/>
          <a:ext cx="58102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47625</xdr:colOff>
      <xdr:row>122</xdr:row>
      <xdr:rowOff>19050</xdr:rowOff>
    </xdr:from>
    <xdr:to>
      <xdr:col>43</xdr:col>
      <xdr:colOff>0</xdr:colOff>
      <xdr:row>123</xdr:row>
      <xdr:rowOff>161925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153150" y="9505950"/>
          <a:ext cx="38100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51</xdr:col>
      <xdr:colOff>47625</xdr:colOff>
      <xdr:row>129</xdr:row>
      <xdr:rowOff>19050</xdr:rowOff>
    </xdr:from>
    <xdr:to>
      <xdr:col>54</xdr:col>
      <xdr:colOff>9525</xdr:colOff>
      <xdr:row>130</xdr:row>
      <xdr:rowOff>161925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7724775" y="10772775"/>
          <a:ext cx="39052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44</xdr:col>
      <xdr:colOff>38100</xdr:colOff>
      <xdr:row>132</xdr:row>
      <xdr:rowOff>19050</xdr:rowOff>
    </xdr:from>
    <xdr:to>
      <xdr:col>47</xdr:col>
      <xdr:colOff>85725</xdr:colOff>
      <xdr:row>133</xdr:row>
      <xdr:rowOff>161925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715125" y="11315700"/>
          <a:ext cx="47625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194</xdr:row>
      <xdr:rowOff>38100</xdr:rowOff>
    </xdr:from>
    <xdr:to>
      <xdr:col>14</xdr:col>
      <xdr:colOff>78988</xdr:colOff>
      <xdr:row>196</xdr:row>
      <xdr:rowOff>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455234" y="35382820"/>
          <a:ext cx="853998" cy="324314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45</xdr:col>
      <xdr:colOff>40118</xdr:colOff>
      <xdr:row>208</xdr:row>
      <xdr:rowOff>65433</xdr:rowOff>
    </xdr:from>
    <xdr:to>
      <xdr:col>55</xdr:col>
      <xdr:colOff>8853</xdr:colOff>
      <xdr:row>209</xdr:row>
      <xdr:rowOff>84483</xdr:rowOff>
    </xdr:to>
    <xdr:sp macro="" textlink="">
      <xdr:nvSpPr>
        <xdr:cNvPr id="15" name="Rectangle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826681" y="37671324"/>
          <a:ext cx="1332000" cy="19764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［</a:t>
          </a:r>
          <a:r>
            <a:rPr lang="ja-JP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ご提出分</a:t>
          </a: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2/2</a:t>
          </a: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］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本店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40</xdr:col>
      <xdr:colOff>76200</xdr:colOff>
      <xdr:row>172</xdr:row>
      <xdr:rowOff>19050</xdr:rowOff>
    </xdr:from>
    <xdr:to>
      <xdr:col>52</xdr:col>
      <xdr:colOff>98535</xdr:colOff>
      <xdr:row>173</xdr:row>
      <xdr:rowOff>161925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6181725" y="5886450"/>
          <a:ext cx="173683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76200</xdr:colOff>
      <xdr:row>169</xdr:row>
      <xdr:rowOff>19050</xdr:rowOff>
    </xdr:from>
    <xdr:to>
      <xdr:col>52</xdr:col>
      <xdr:colOff>85725</xdr:colOff>
      <xdr:row>170</xdr:row>
      <xdr:rowOff>161925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7324725" y="5343525"/>
          <a:ext cx="58102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47625</xdr:colOff>
      <xdr:row>192</xdr:row>
      <xdr:rowOff>19050</xdr:rowOff>
    </xdr:from>
    <xdr:to>
      <xdr:col>43</xdr:col>
      <xdr:colOff>0</xdr:colOff>
      <xdr:row>193</xdr:row>
      <xdr:rowOff>161925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6153150" y="9505950"/>
          <a:ext cx="38100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51</xdr:col>
      <xdr:colOff>47625</xdr:colOff>
      <xdr:row>199</xdr:row>
      <xdr:rowOff>19050</xdr:rowOff>
    </xdr:from>
    <xdr:to>
      <xdr:col>54</xdr:col>
      <xdr:colOff>9525</xdr:colOff>
      <xdr:row>200</xdr:row>
      <xdr:rowOff>161925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7724775" y="10772775"/>
          <a:ext cx="390525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44</xdr:col>
      <xdr:colOff>38100</xdr:colOff>
      <xdr:row>202</xdr:row>
      <xdr:rowOff>19050</xdr:rowOff>
    </xdr:from>
    <xdr:to>
      <xdr:col>47</xdr:col>
      <xdr:colOff>85725</xdr:colOff>
      <xdr:row>203</xdr:row>
      <xdr:rowOff>161925</xdr:rowOff>
    </xdr:to>
    <xdr:sp macro="" textlink="">
      <xdr:nvSpPr>
        <xdr:cNvPr id="20" name="AutoShape 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6715125" y="11315700"/>
          <a:ext cx="47625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47625</xdr:colOff>
      <xdr:row>191</xdr:row>
      <xdr:rowOff>170794</xdr:rowOff>
    </xdr:from>
    <xdr:to>
      <xdr:col>54</xdr:col>
      <xdr:colOff>32845</xdr:colOff>
      <xdr:row>193</xdr:row>
      <xdr:rowOff>161926</xdr:rowOff>
    </xdr:to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7153275" y="9476719"/>
          <a:ext cx="985345" cy="353082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47625</xdr:colOff>
      <xdr:row>195</xdr:row>
      <xdr:rowOff>19050</xdr:rowOff>
    </xdr:from>
    <xdr:to>
      <xdr:col>43</xdr:col>
      <xdr:colOff>0</xdr:colOff>
      <xdr:row>196</xdr:row>
      <xdr:rowOff>161925</xdr:rowOff>
    </xdr:to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153150" y="10048875"/>
          <a:ext cx="381000" cy="323850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47</xdr:col>
      <xdr:colOff>47625</xdr:colOff>
      <xdr:row>194</xdr:row>
      <xdr:rowOff>170793</xdr:rowOff>
    </xdr:from>
    <xdr:to>
      <xdr:col>51</xdr:col>
      <xdr:colOff>19707</xdr:colOff>
      <xdr:row>196</xdr:row>
      <xdr:rowOff>161925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7153275" y="10019643"/>
          <a:ext cx="543582" cy="353082"/>
        </a:xfrm>
        <a:prstGeom prst="bracketPair">
          <a:avLst>
            <a:gd name="adj" fmla="val 16667"/>
          </a:avLst>
        </a:prstGeom>
        <a:noFill/>
        <a:ln w="635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41</xdr:row>
          <xdr:rowOff>171450</xdr:rowOff>
        </xdr:from>
        <xdr:to>
          <xdr:col>31</xdr:col>
          <xdr:colOff>0</xdr:colOff>
          <xdr:row>43</xdr:row>
          <xdr:rowOff>85725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161925</xdr:rowOff>
        </xdr:from>
        <xdr:to>
          <xdr:col>11</xdr:col>
          <xdr:colOff>0</xdr:colOff>
          <xdr:row>43</xdr:row>
          <xdr:rowOff>28575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41</xdr:row>
          <xdr:rowOff>161925</xdr:rowOff>
        </xdr:from>
        <xdr:to>
          <xdr:col>16</xdr:col>
          <xdr:colOff>123825</xdr:colOff>
          <xdr:row>43</xdr:row>
          <xdr:rowOff>38100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93729</xdr:colOff>
          <xdr:row>1</xdr:row>
          <xdr:rowOff>1</xdr:rowOff>
        </xdr:from>
        <xdr:to>
          <xdr:col>19</xdr:col>
          <xdr:colOff>25693</xdr:colOff>
          <xdr:row>3</xdr:row>
          <xdr:rowOff>56030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2313054" y="200026"/>
              <a:ext cx="741589" cy="570379"/>
              <a:chOff x="2318102" y="198905"/>
              <a:chExt cx="744390" cy="571500"/>
            </a:xfrm>
          </xdr:grpSpPr>
          <xdr:sp macro="" textlink="">
            <xdr:nvSpPr>
              <xdr:cNvPr id="2065" name="Group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2318102" y="198905"/>
                <a:ext cx="744390" cy="5715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17</a:t>
                </a:r>
              </a:p>
            </xdr:txBody>
          </xdr:sp>
          <xdr:sp macro="" textlink="">
            <xdr:nvSpPr>
              <xdr:cNvPr id="2066" name="Option Button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2341199" y="232043"/>
                <a:ext cx="219257" cy="2490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Option Button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2345165" y="484176"/>
                <a:ext cx="247679" cy="2585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b1pcot45\OGE\docume~1\matsuda\locals~1\temp\lh_tmp0\V15&#23550;V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5実体"/>
      <sheetName val="V15仕様書"/>
      <sheetName val="V204実体"/>
      <sheetName val="V204仕様書"/>
      <sheetName val="Tabel差分比較"/>
      <sheetName val="Sheet2"/>
      <sheetName val="Tbl比較一覧"/>
      <sheetName val="データ移行"/>
      <sheetName val="データ移行テーブル一覧表"/>
      <sheetName val="ｵﾌﾞｼﾞｪｸﾄ比較一覧"/>
      <sheetName val="Sheet1"/>
      <sheetName val="Sheet1 (2)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T_COM_DATACTRL</v>
          </cell>
          <cell r="B2">
            <v>0</v>
          </cell>
          <cell r="C2" t="str">
            <v>T_COM_DATACTRL</v>
          </cell>
          <cell r="D2" t="str">
            <v>T_COM_DATACTRL</v>
          </cell>
        </row>
        <row r="3">
          <cell r="A3" t="str">
            <v>T_COM_DATACTRL_TANA0121</v>
          </cell>
          <cell r="B3">
            <v>1</v>
          </cell>
          <cell r="C3" t="str">
            <v>T_COM_DATACTRL_TANA0121</v>
          </cell>
        </row>
        <row r="4">
          <cell r="A4" t="str">
            <v>T_COM_DBENVINF</v>
          </cell>
          <cell r="B4">
            <v>-1</v>
          </cell>
          <cell r="D4" t="str">
            <v>T_COM_DBENVINF</v>
          </cell>
        </row>
        <row r="5">
          <cell r="A5" t="str">
            <v>T_COM_GINKOFURI</v>
          </cell>
          <cell r="B5">
            <v>0</v>
          </cell>
          <cell r="C5" t="str">
            <v>T_COM_GINKOFURI</v>
          </cell>
          <cell r="D5" t="str">
            <v>T_COM_GINKOFURI</v>
          </cell>
        </row>
        <row r="6">
          <cell r="A6" t="str">
            <v>T_COM_GURUPU</v>
          </cell>
          <cell r="B6">
            <v>1</v>
          </cell>
          <cell r="C6" t="str">
            <v>T_COM_GURUPU</v>
          </cell>
        </row>
        <row r="7">
          <cell r="A7" t="str">
            <v>T_COM_GYOSYA</v>
          </cell>
          <cell r="B7">
            <v>0</v>
          </cell>
          <cell r="C7" t="str">
            <v>T_COM_GYOSYA</v>
          </cell>
          <cell r="D7" t="str">
            <v>T_COM_GYOSYA</v>
          </cell>
        </row>
        <row r="8">
          <cell r="A8" t="str">
            <v>T_COM_HAIFUKIJYUN</v>
          </cell>
          <cell r="B8">
            <v>0</v>
          </cell>
          <cell r="C8" t="str">
            <v>T_COM_HAIFUKIJYUN</v>
          </cell>
          <cell r="D8" t="str">
            <v>T_COM_HAIFUKIJYUN</v>
          </cell>
        </row>
        <row r="9">
          <cell r="A9" t="str">
            <v>T_COM_KAIKEIKIKAN</v>
          </cell>
          <cell r="B9">
            <v>-1</v>
          </cell>
          <cell r="D9" t="str">
            <v>T_COM_KAIKEIKIKAN</v>
          </cell>
        </row>
        <row r="10">
          <cell r="A10" t="str">
            <v>T_COM_KAISOKOZO</v>
          </cell>
          <cell r="B10">
            <v>0</v>
          </cell>
          <cell r="C10" t="str">
            <v>T_COM_KAISOKOZO</v>
          </cell>
          <cell r="D10" t="str">
            <v>T_COM_KAISOKOZO</v>
          </cell>
        </row>
        <row r="11">
          <cell r="A11" t="str">
            <v>T_COM_KAISOSYORID</v>
          </cell>
          <cell r="B11">
            <v>0</v>
          </cell>
          <cell r="C11" t="str">
            <v>T_COM_KAISOSYORID</v>
          </cell>
          <cell r="D11" t="str">
            <v>T_COM_KAISOSYORID</v>
          </cell>
        </row>
        <row r="12">
          <cell r="A12" t="str">
            <v>T_COM_KAISYACTL</v>
          </cell>
          <cell r="B12">
            <v>0</v>
          </cell>
          <cell r="C12" t="str">
            <v>T_COM_KAISYACTL</v>
          </cell>
          <cell r="D12" t="str">
            <v>T_COM_KAISYACTL</v>
          </cell>
        </row>
        <row r="13">
          <cell r="A13" t="str">
            <v>T_COM_KANRIBUMON</v>
          </cell>
          <cell r="B13">
            <v>0</v>
          </cell>
          <cell r="C13" t="str">
            <v>T_COM_KANRIBUMON</v>
          </cell>
          <cell r="D13" t="str">
            <v>T_COM_KANRIBUMON</v>
          </cell>
        </row>
        <row r="14">
          <cell r="A14" t="str">
            <v>T_COM_KEIHI</v>
          </cell>
          <cell r="B14">
            <v>1</v>
          </cell>
          <cell r="C14" t="str">
            <v>T_COM_KEIHI</v>
          </cell>
        </row>
        <row r="15">
          <cell r="A15" t="str">
            <v>T_COM_KOUBAIBUNSYO</v>
          </cell>
          <cell r="B15">
            <v>1</v>
          </cell>
          <cell r="C15" t="str">
            <v>T_COM_KOUBAIBUNSYO</v>
          </cell>
        </row>
        <row r="16">
          <cell r="A16" t="str">
            <v>T_COM_KOUJIGAIYO</v>
          </cell>
          <cell r="B16">
            <v>1</v>
          </cell>
          <cell r="C16" t="str">
            <v>T_COM_KOUJIGAIYO</v>
          </cell>
        </row>
        <row r="17">
          <cell r="A17" t="str">
            <v>T_COM_MEISAICTRL</v>
          </cell>
          <cell r="B17">
            <v>1</v>
          </cell>
          <cell r="C17" t="str">
            <v>T_COM_MEISAICTRL</v>
          </cell>
        </row>
        <row r="18">
          <cell r="A18" t="str">
            <v>T_COM_MENUITEM</v>
          </cell>
          <cell r="B18">
            <v>0</v>
          </cell>
          <cell r="C18" t="str">
            <v>T_COM_MENUITEM</v>
          </cell>
          <cell r="D18" t="str">
            <v>T_COM_MENUITEM</v>
          </cell>
        </row>
        <row r="19">
          <cell r="A19" t="str">
            <v>T_COM_NINIMST01</v>
          </cell>
          <cell r="B19">
            <v>0</v>
          </cell>
          <cell r="C19" t="str">
            <v>T_COM_NINIMST01</v>
          </cell>
          <cell r="D19" t="str">
            <v>T_COM_NINIMST01</v>
          </cell>
        </row>
        <row r="20">
          <cell r="A20" t="str">
            <v>T_COM_NINIMST02</v>
          </cell>
          <cell r="B20">
            <v>0</v>
          </cell>
          <cell r="C20" t="str">
            <v>T_COM_NINIMST02</v>
          </cell>
          <cell r="D20" t="str">
            <v>T_COM_NINIMST02</v>
          </cell>
        </row>
        <row r="21">
          <cell r="A21" t="str">
            <v>T_COM_NINIMST03</v>
          </cell>
          <cell r="B21">
            <v>0</v>
          </cell>
          <cell r="C21" t="str">
            <v>T_COM_NINIMST03</v>
          </cell>
          <cell r="D21" t="str">
            <v>T_COM_NINIMST03</v>
          </cell>
        </row>
        <row r="22">
          <cell r="A22" t="str">
            <v>T_COM_NINIMST04</v>
          </cell>
          <cell r="B22">
            <v>0</v>
          </cell>
          <cell r="C22" t="str">
            <v>T_COM_NINIMST04</v>
          </cell>
          <cell r="D22" t="str">
            <v>T_COM_NINIMST04</v>
          </cell>
        </row>
        <row r="23">
          <cell r="A23" t="str">
            <v>T_COM_NINIMST05</v>
          </cell>
          <cell r="B23">
            <v>0</v>
          </cell>
          <cell r="C23" t="str">
            <v>T_COM_NINIMST05</v>
          </cell>
          <cell r="D23" t="str">
            <v>T_COM_NINIMST05</v>
          </cell>
        </row>
        <row r="24">
          <cell r="A24" t="str">
            <v>T_COM_NINIMST06</v>
          </cell>
          <cell r="B24">
            <v>0</v>
          </cell>
          <cell r="C24" t="str">
            <v>T_COM_NINIMST06</v>
          </cell>
          <cell r="D24" t="str">
            <v>T_COM_NINIMST06</v>
          </cell>
        </row>
        <row r="25">
          <cell r="A25" t="str">
            <v>T_COM_NINIMST07</v>
          </cell>
          <cell r="B25">
            <v>0</v>
          </cell>
          <cell r="C25" t="str">
            <v>T_COM_NINIMST07</v>
          </cell>
          <cell r="D25" t="str">
            <v>T_COM_NINIMST07</v>
          </cell>
        </row>
        <row r="26">
          <cell r="A26" t="str">
            <v>T_COM_NINIMST08</v>
          </cell>
          <cell r="B26">
            <v>0</v>
          </cell>
          <cell r="C26" t="str">
            <v>T_COM_NINIMST08</v>
          </cell>
          <cell r="D26" t="str">
            <v>T_COM_NINIMST08</v>
          </cell>
        </row>
        <row r="27">
          <cell r="A27" t="str">
            <v>T_COM_NINIMST09</v>
          </cell>
          <cell r="B27">
            <v>0</v>
          </cell>
          <cell r="C27" t="str">
            <v>T_COM_NINIMST09</v>
          </cell>
          <cell r="D27" t="str">
            <v>T_COM_NINIMST09</v>
          </cell>
        </row>
        <row r="28">
          <cell r="A28" t="str">
            <v>T_COM_NINIMST10</v>
          </cell>
          <cell r="B28">
            <v>0</v>
          </cell>
          <cell r="C28" t="str">
            <v>T_COM_NINIMST10</v>
          </cell>
          <cell r="D28" t="str">
            <v>T_COM_NINIMST10</v>
          </cell>
        </row>
        <row r="29">
          <cell r="A29" t="str">
            <v>T_COM_NINIMST11</v>
          </cell>
          <cell r="B29">
            <v>0</v>
          </cell>
          <cell r="C29" t="str">
            <v>T_COM_NINIMST11</v>
          </cell>
          <cell r="D29" t="str">
            <v>T_COM_NINIMST11</v>
          </cell>
        </row>
        <row r="30">
          <cell r="A30" t="str">
            <v>T_COM_NINIMST12</v>
          </cell>
          <cell r="B30">
            <v>0</v>
          </cell>
          <cell r="C30" t="str">
            <v>T_COM_NINIMST12</v>
          </cell>
          <cell r="D30" t="str">
            <v>T_COM_NINIMST12</v>
          </cell>
        </row>
        <row r="31">
          <cell r="A31" t="str">
            <v>T_COM_NINIMST13</v>
          </cell>
          <cell r="B31">
            <v>0</v>
          </cell>
          <cell r="C31" t="str">
            <v>T_COM_NINIMST13</v>
          </cell>
          <cell r="D31" t="str">
            <v>T_COM_NINIMST13</v>
          </cell>
        </row>
        <row r="32">
          <cell r="A32" t="str">
            <v>T_COM_NINIMST14</v>
          </cell>
          <cell r="B32">
            <v>0</v>
          </cell>
          <cell r="C32" t="str">
            <v>T_COM_NINIMST14</v>
          </cell>
          <cell r="D32" t="str">
            <v>T_COM_NINIMST14</v>
          </cell>
        </row>
        <row r="33">
          <cell r="A33" t="str">
            <v>T_COM_NINIMST15</v>
          </cell>
          <cell r="B33">
            <v>0</v>
          </cell>
          <cell r="C33" t="str">
            <v>T_COM_NINIMST15</v>
          </cell>
          <cell r="D33" t="str">
            <v>T_COM_NINIMST15</v>
          </cell>
        </row>
        <row r="34">
          <cell r="A34" t="str">
            <v>T_COM_OG_SAGYOCDMST</v>
          </cell>
          <cell r="B34">
            <v>1</v>
          </cell>
          <cell r="C34" t="str">
            <v>T_COM_OG_SAGYOCDMST</v>
          </cell>
        </row>
        <row r="35">
          <cell r="A35" t="str">
            <v>T_COM_OG_SYOZOKUMST</v>
          </cell>
          <cell r="B35">
            <v>1</v>
          </cell>
          <cell r="C35" t="str">
            <v>T_COM_OG_SYOZOKUMST</v>
          </cell>
        </row>
        <row r="36">
          <cell r="A36" t="str">
            <v>T_COM_PROJECT</v>
          </cell>
          <cell r="B36">
            <v>0</v>
          </cell>
          <cell r="C36" t="str">
            <v>T_COM_PROJECT</v>
          </cell>
          <cell r="D36" t="str">
            <v>T_COM_PROJECT</v>
          </cell>
        </row>
        <row r="37">
          <cell r="A37" t="str">
            <v>T_COM_REPOUTSAVE</v>
          </cell>
          <cell r="B37">
            <v>1</v>
          </cell>
          <cell r="C37" t="str">
            <v>T_COM_REPOUTSAVE</v>
          </cell>
        </row>
        <row r="38">
          <cell r="A38" t="str">
            <v>T_COM_REPOUTSAVEBUNSYO</v>
          </cell>
          <cell r="B38">
            <v>0</v>
          </cell>
          <cell r="C38" t="str">
            <v>T_COM_REPOUTSAVEBUNSYO</v>
          </cell>
          <cell r="D38" t="str">
            <v>T_COM_REPOUTSAVEBUNSYO</v>
          </cell>
        </row>
        <row r="39">
          <cell r="A39" t="str">
            <v>T_COM_REPOUTSAVEDATA</v>
          </cell>
          <cell r="B39">
            <v>0</v>
          </cell>
          <cell r="C39" t="str">
            <v>T_COM_REPOUTSAVEDATA</v>
          </cell>
          <cell r="D39" t="str">
            <v>T_COM_REPOUTSAVEDATA</v>
          </cell>
        </row>
        <row r="40">
          <cell r="A40" t="str">
            <v>T_COM_REPOUTSAVEHEAD</v>
          </cell>
          <cell r="B40">
            <v>0</v>
          </cell>
          <cell r="C40" t="str">
            <v>T_COM_REPOUTSAVEHEAD</v>
          </cell>
          <cell r="D40" t="str">
            <v>T_COM_REPOUTSAVEHEAD</v>
          </cell>
        </row>
        <row r="41">
          <cell r="A41" t="str">
            <v>T_COM_REPOUTSAVEJYUNI</v>
          </cell>
          <cell r="B41">
            <v>0</v>
          </cell>
          <cell r="C41" t="str">
            <v>T_COM_REPOUTSAVEJYUNI</v>
          </cell>
          <cell r="D41" t="str">
            <v>T_COM_REPOUTSAVEJYUNI</v>
          </cell>
        </row>
        <row r="42">
          <cell r="A42" t="str">
            <v>T_COM_RIREKITBLTEIGI</v>
          </cell>
          <cell r="B42">
            <v>-1</v>
          </cell>
          <cell r="D42" t="str">
            <v>T_COM_RIREKITBLTEIGI</v>
          </cell>
        </row>
        <row r="43">
          <cell r="A43" t="str">
            <v>T_COM_SASIKAEKANRI</v>
          </cell>
          <cell r="B43">
            <v>-1</v>
          </cell>
          <cell r="D43" t="str">
            <v>T_COM_SASIKAEKANRI</v>
          </cell>
        </row>
        <row r="44">
          <cell r="A44" t="str">
            <v>T_COM_SIHAKYOTEN</v>
          </cell>
          <cell r="B44">
            <v>0</v>
          </cell>
          <cell r="C44" t="str">
            <v>T_COM_SIHAKYOTEN</v>
          </cell>
          <cell r="D44" t="str">
            <v>T_COM_SIHAKYOTEN</v>
          </cell>
        </row>
        <row r="45">
          <cell r="A45" t="str">
            <v>T_COM_TANTOUSYA</v>
          </cell>
          <cell r="B45">
            <v>0</v>
          </cell>
          <cell r="C45" t="str">
            <v>T_COM_TANTOUSYA</v>
          </cell>
          <cell r="D45" t="str">
            <v>T_COM_TANTOUSYA</v>
          </cell>
        </row>
        <row r="46">
          <cell r="A46" t="str">
            <v>T_COM_TKSSYSCTL</v>
          </cell>
          <cell r="B46">
            <v>0</v>
          </cell>
          <cell r="C46" t="str">
            <v>T_COM_TKSSYSCTL</v>
          </cell>
          <cell r="D46" t="str">
            <v>T_COM_TKSSYSCTL</v>
          </cell>
        </row>
        <row r="47">
          <cell r="A47" t="str">
            <v>T_COM_UCHIWAKEKO</v>
          </cell>
          <cell r="B47">
            <v>0</v>
          </cell>
          <cell r="C47" t="str">
            <v>T_COM_UCHIWAKEKO</v>
          </cell>
          <cell r="D47" t="str">
            <v>T_COM_UCHIWAKEKO</v>
          </cell>
        </row>
        <row r="48">
          <cell r="A48" t="str">
            <v>T_CSV_CYUMONDATA</v>
          </cell>
          <cell r="B48">
            <v>-1</v>
          </cell>
          <cell r="D48" t="str">
            <v>T_CSV_CYUMONDATA</v>
          </cell>
        </row>
        <row r="49">
          <cell r="A49" t="str">
            <v>T_CSV_ERRORDATA</v>
          </cell>
          <cell r="B49">
            <v>-1</v>
          </cell>
          <cell r="D49" t="str">
            <v>T_CSV_ERRORDATA</v>
          </cell>
        </row>
        <row r="50">
          <cell r="A50" t="str">
            <v>T_CSV_JYUCYUDATA</v>
          </cell>
          <cell r="B50">
            <v>-1</v>
          </cell>
          <cell r="D50" t="str">
            <v>T_CSV_JYUCYUDATA</v>
          </cell>
        </row>
        <row r="51">
          <cell r="A51" t="str">
            <v>T_CSV_KOUJIDATA</v>
          </cell>
          <cell r="B51">
            <v>-1</v>
          </cell>
          <cell r="D51" t="str">
            <v>T_CSV_KOUJIDATA</v>
          </cell>
        </row>
        <row r="52">
          <cell r="A52" t="str">
            <v>T_CSV_NOUHINDATA</v>
          </cell>
          <cell r="B52">
            <v>-1</v>
          </cell>
          <cell r="D52" t="str">
            <v>T_CSV_NOUHINDATA</v>
          </cell>
        </row>
        <row r="53">
          <cell r="A53" t="str">
            <v>T_CSV_NYUKINDATA</v>
          </cell>
          <cell r="B53">
            <v>-1</v>
          </cell>
          <cell r="D53" t="str">
            <v>T_CSV_NYUKINDATA</v>
          </cell>
        </row>
        <row r="54">
          <cell r="A54" t="str">
            <v>T_CSV_SIHARAIDATA</v>
          </cell>
          <cell r="B54">
            <v>-1</v>
          </cell>
          <cell r="D54" t="str">
            <v>T_CSV_SIHARAIDATA</v>
          </cell>
        </row>
        <row r="55">
          <cell r="A55" t="str">
            <v>T_CSV_SIWAKEDATA</v>
          </cell>
          <cell r="B55">
            <v>-1</v>
          </cell>
          <cell r="D55" t="str">
            <v>T_CSV_SIWAKEDATA</v>
          </cell>
        </row>
        <row r="56">
          <cell r="A56" t="str">
            <v>T_CSV_TORIKOMIRIREKI</v>
          </cell>
          <cell r="B56">
            <v>-1</v>
          </cell>
          <cell r="D56" t="str">
            <v>T_CSV_TORIKOMIRIREKI</v>
          </cell>
        </row>
        <row r="57">
          <cell r="A57" t="str">
            <v>T_GEC_CHECKHEAD</v>
          </cell>
          <cell r="B57">
            <v>1</v>
          </cell>
          <cell r="C57" t="str">
            <v>T_GEC_CHECKHEAD</v>
          </cell>
        </row>
        <row r="58">
          <cell r="A58" t="str">
            <v>T_GEC_CHECKMEISAI</v>
          </cell>
          <cell r="B58">
            <v>1</v>
          </cell>
          <cell r="C58" t="str">
            <v>T_GEC_CHECKMEISAI</v>
          </cell>
        </row>
        <row r="59">
          <cell r="A59" t="str">
            <v>T_GEC_GYADDRESS</v>
          </cell>
          <cell r="B59">
            <v>1</v>
          </cell>
          <cell r="C59" t="str">
            <v>T_GEC_GYADDRESS</v>
          </cell>
        </row>
        <row r="60">
          <cell r="A60" t="str">
            <v>T_GEC_HASINGROUP</v>
          </cell>
          <cell r="B60">
            <v>1</v>
          </cell>
          <cell r="C60" t="str">
            <v>T_GEC_HASINGROUP</v>
          </cell>
        </row>
        <row r="61">
          <cell r="A61" t="str">
            <v>T_GEC_HASINGROUP_MS</v>
          </cell>
          <cell r="B61">
            <v>1</v>
          </cell>
          <cell r="C61" t="str">
            <v>T_GEC_HASINGROUP_MS</v>
          </cell>
        </row>
        <row r="62">
          <cell r="A62" t="str">
            <v>T_GEC_JUSINJOHO</v>
          </cell>
          <cell r="B62">
            <v>1</v>
          </cell>
          <cell r="C62" t="str">
            <v>T_GEC_JUSINJOHO</v>
          </cell>
        </row>
        <row r="63">
          <cell r="A63" t="str">
            <v>T_GEC_SOUSINJOHO</v>
          </cell>
          <cell r="B63">
            <v>1</v>
          </cell>
          <cell r="C63" t="str">
            <v>T_GEC_SOUSINJOHO</v>
          </cell>
        </row>
        <row r="64">
          <cell r="A64" t="str">
            <v>T_GEN_GAIDKANRI</v>
          </cell>
          <cell r="B64">
            <v>-1</v>
          </cell>
          <cell r="D64" t="str">
            <v>T_GEN_GAIDKANRI</v>
          </cell>
        </row>
        <row r="65">
          <cell r="A65" t="str">
            <v>T_GEN_GENKAUD</v>
          </cell>
          <cell r="B65">
            <v>0</v>
          </cell>
          <cell r="C65" t="str">
            <v>T_GEN_GENKAUD</v>
          </cell>
          <cell r="D65" t="str">
            <v>T_GEN_GENKAUD</v>
          </cell>
        </row>
        <row r="66">
          <cell r="A66" t="str">
            <v>T_GEN_JBGKKOUSYUD</v>
          </cell>
          <cell r="B66">
            <v>0</v>
          </cell>
          <cell r="C66" t="str">
            <v>T_GEN_JBGKKOUSYUD</v>
          </cell>
          <cell r="D66" t="str">
            <v>T_GEN_JBGKKOUSYUD</v>
          </cell>
        </row>
        <row r="67">
          <cell r="A67" t="str">
            <v>T_GEN_JBGKTANKAD</v>
          </cell>
          <cell r="B67">
            <v>0</v>
          </cell>
          <cell r="C67" t="str">
            <v>T_GEN_JBGKTANKAD</v>
          </cell>
          <cell r="D67" t="str">
            <v>T_GEN_JBGKTANKAD</v>
          </cell>
        </row>
        <row r="68">
          <cell r="A68" t="str">
            <v>T_GEN_JBSKKOUSYUUD</v>
          </cell>
          <cell r="B68">
            <v>0</v>
          </cell>
          <cell r="C68" t="str">
            <v>T_GEN_JBSKKOUSYUUD</v>
          </cell>
          <cell r="D68" t="str">
            <v>T_GEN_JBSKKOUSYUUD</v>
          </cell>
        </row>
        <row r="69">
          <cell r="A69" t="str">
            <v>T_GEN_JBSKTANKAD</v>
          </cell>
          <cell r="B69">
            <v>0</v>
          </cell>
          <cell r="C69" t="str">
            <v>T_GEN_JBSKTANKAD</v>
          </cell>
          <cell r="D69" t="str">
            <v>T_GEN_JBSKTANKAD</v>
          </cell>
        </row>
        <row r="70">
          <cell r="A70" t="str">
            <v>T_GEN_JYOSANHEAD</v>
          </cell>
          <cell r="B70">
            <v>0</v>
          </cell>
          <cell r="C70" t="str">
            <v>T_GEN_JYOSANHEAD</v>
          </cell>
          <cell r="D70" t="str">
            <v>T_GEN_JYOSANHEAD</v>
          </cell>
        </row>
        <row r="71">
          <cell r="A71" t="str">
            <v>T_GEN_KJGENKAGD</v>
          </cell>
          <cell r="B71">
            <v>0</v>
          </cell>
          <cell r="C71" t="str">
            <v>T_GEN_KJGENKAGD</v>
          </cell>
          <cell r="D71" t="str">
            <v>T_GEN_KJGENKAGD</v>
          </cell>
        </row>
        <row r="72">
          <cell r="A72" t="str">
            <v>T_GEN_KOGUTIHARAI</v>
          </cell>
          <cell r="B72">
            <v>0</v>
          </cell>
          <cell r="C72" t="str">
            <v>T_GEN_KOGUTIHARAI</v>
          </cell>
          <cell r="D72" t="str">
            <v>T_GEN_KOGUTIHARAI</v>
          </cell>
        </row>
        <row r="73">
          <cell r="A73" t="str">
            <v>T_GEN_KOGUTIKANRINO</v>
          </cell>
          <cell r="B73">
            <v>0</v>
          </cell>
          <cell r="C73" t="str">
            <v>T_GEN_KOGUTIKANRINO</v>
          </cell>
          <cell r="D73" t="str">
            <v>T_GEN_KOGUTIKANRINO</v>
          </cell>
        </row>
        <row r="74">
          <cell r="A74" t="str">
            <v>T_GEN_KOGUTISUITOU</v>
          </cell>
          <cell r="B74">
            <v>1</v>
          </cell>
          <cell r="C74" t="str">
            <v>T_GEN_KOGUTISUITOU</v>
          </cell>
        </row>
        <row r="75">
          <cell r="A75" t="str">
            <v>T_GEN_NIPOMEID</v>
          </cell>
          <cell r="B75">
            <v>0</v>
          </cell>
          <cell r="C75" t="str">
            <v>T_GEN_NIPOMEID</v>
          </cell>
          <cell r="D75" t="str">
            <v>T_GEN_NIPOMEID</v>
          </cell>
        </row>
        <row r="76">
          <cell r="A76" t="str">
            <v>T_GEN_SKNIPOHEAD</v>
          </cell>
          <cell r="B76">
            <v>0</v>
          </cell>
          <cell r="C76" t="str">
            <v>T_GEN_SKNIPOHEAD</v>
          </cell>
          <cell r="D76" t="str">
            <v>T_GEN_SKNIPOHEAD</v>
          </cell>
        </row>
        <row r="77">
          <cell r="A77" t="str">
            <v>T_GEN_TEMPLATEHEAD</v>
          </cell>
          <cell r="B77">
            <v>-1</v>
          </cell>
          <cell r="D77" t="str">
            <v>T_GEN_TEMPLATEHEAD</v>
          </cell>
        </row>
        <row r="78">
          <cell r="A78" t="str">
            <v>T_GEN_TEMPLKOUSYUUD</v>
          </cell>
          <cell r="B78">
            <v>-1</v>
          </cell>
          <cell r="D78" t="str">
            <v>T_GEN_TEMPLKOUSYUUD</v>
          </cell>
        </row>
        <row r="79">
          <cell r="A79" t="str">
            <v>T_GEN_TEMPLTANKAMD</v>
          </cell>
          <cell r="B79">
            <v>-1</v>
          </cell>
          <cell r="D79" t="str">
            <v>T_GEN_TEMPLTANKAMD</v>
          </cell>
        </row>
        <row r="80">
          <cell r="A80" t="str">
            <v>T_GEN_TONYUKIKAIHD</v>
          </cell>
          <cell r="B80">
            <v>-1</v>
          </cell>
          <cell r="D80" t="str">
            <v>T_GEN_TONYUKIKAIHD</v>
          </cell>
        </row>
        <row r="81">
          <cell r="A81" t="str">
            <v>T_GEN_TONYUKIKAIMD</v>
          </cell>
          <cell r="B81">
            <v>-1</v>
          </cell>
          <cell r="D81" t="str">
            <v>T_GEN_TONYUKIKAIMD</v>
          </cell>
        </row>
        <row r="82">
          <cell r="A82" t="str">
            <v>T_GEN_TONYUSONOTAHD</v>
          </cell>
          <cell r="B82">
            <v>-1</v>
          </cell>
          <cell r="D82" t="str">
            <v>T_GEN_TONYUSONOTAHD</v>
          </cell>
        </row>
        <row r="83">
          <cell r="A83" t="str">
            <v>T_GEN_TONYUSONOTAMD</v>
          </cell>
          <cell r="B83">
            <v>-1</v>
          </cell>
          <cell r="D83" t="str">
            <v>T_GEN_TONYUSONOTAMD</v>
          </cell>
        </row>
        <row r="84">
          <cell r="A84" t="str">
            <v>T_HSK_BUMONKAN</v>
          </cell>
          <cell r="B84">
            <v>-1</v>
          </cell>
          <cell r="D84" t="str">
            <v>T_HSK_BUMONKAN</v>
          </cell>
        </row>
        <row r="85">
          <cell r="A85" t="str">
            <v>T_HSK_GRSWK</v>
          </cell>
          <cell r="B85">
            <v>-1</v>
          </cell>
          <cell r="D85" t="str">
            <v>T_HSK_GRSWK</v>
          </cell>
        </row>
        <row r="86">
          <cell r="A86" t="str">
            <v>T_HSK_KAISEKIHEAD</v>
          </cell>
          <cell r="B86">
            <v>-1</v>
          </cell>
          <cell r="D86" t="str">
            <v>T_HSK_KAISEKIHEAD</v>
          </cell>
        </row>
        <row r="87">
          <cell r="A87" t="str">
            <v>T_HSK_KAISEKIMEID</v>
          </cell>
          <cell r="B87">
            <v>-1</v>
          </cell>
          <cell r="D87" t="str">
            <v>T_HSK_KAISEKIMEID</v>
          </cell>
        </row>
        <row r="88">
          <cell r="A88" t="str">
            <v>T_HSK_KANJO</v>
          </cell>
          <cell r="B88">
            <v>-1</v>
          </cell>
          <cell r="D88" t="str">
            <v>T_HSK_KANJO</v>
          </cell>
        </row>
        <row r="89">
          <cell r="A89" t="str">
            <v>T_HSK_KPMHEAD</v>
          </cell>
          <cell r="B89">
            <v>-1</v>
          </cell>
          <cell r="D89" t="str">
            <v>T_HSK_KPMHEAD</v>
          </cell>
        </row>
        <row r="90">
          <cell r="A90" t="str">
            <v>T_HSK_KPMMEID</v>
          </cell>
          <cell r="B90">
            <v>-1</v>
          </cell>
          <cell r="D90" t="str">
            <v>T_HSK_KPMMEID</v>
          </cell>
        </row>
        <row r="91">
          <cell r="A91" t="str">
            <v>T_HSK_LOCK</v>
          </cell>
          <cell r="B91">
            <v>-1</v>
          </cell>
          <cell r="D91" t="str">
            <v>T_HSK_LOCK</v>
          </cell>
        </row>
        <row r="92">
          <cell r="A92" t="str">
            <v>T_HSK_RIREKI</v>
          </cell>
          <cell r="B92">
            <v>-1</v>
          </cell>
          <cell r="D92" t="str">
            <v>T_HSK_RIREKI</v>
          </cell>
        </row>
        <row r="93">
          <cell r="A93" t="str">
            <v>T_JVK_BUNPAIKINHD</v>
          </cell>
          <cell r="B93">
            <v>-1</v>
          </cell>
          <cell r="D93" t="str">
            <v>T_JVK_BUNPAIKINHD</v>
          </cell>
        </row>
        <row r="94">
          <cell r="A94" t="str">
            <v>T_JVK_BUNPAIKINMD</v>
          </cell>
          <cell r="B94">
            <v>-1</v>
          </cell>
          <cell r="D94" t="str">
            <v>T_JVK_BUNPAIKINMD</v>
          </cell>
        </row>
        <row r="95">
          <cell r="A95" t="str">
            <v>T_JVK_GENKAKOJYOHD</v>
          </cell>
          <cell r="B95">
            <v>-1</v>
          </cell>
          <cell r="D95" t="str">
            <v>T_JVK_GENKAKOJYOHD</v>
          </cell>
        </row>
        <row r="96">
          <cell r="A96" t="str">
            <v>T_JVK_GENKAKOJYOMD</v>
          </cell>
          <cell r="B96">
            <v>-1</v>
          </cell>
          <cell r="D96" t="str">
            <v>T_JVK_GENKAKOJYOMD</v>
          </cell>
        </row>
        <row r="97">
          <cell r="A97" t="str">
            <v>T_JVK_JISYAGENKAKD</v>
          </cell>
          <cell r="B97">
            <v>-1</v>
          </cell>
          <cell r="D97" t="str">
            <v>T_JVK_JISYAGENKAKD</v>
          </cell>
        </row>
        <row r="98">
          <cell r="A98" t="str">
            <v>T_JVK_JISYAGENKAMD</v>
          </cell>
          <cell r="B98">
            <v>-1</v>
          </cell>
          <cell r="D98" t="str">
            <v>T_JVK_JISYAGENKAMD</v>
          </cell>
        </row>
        <row r="99">
          <cell r="A99" t="str">
            <v>T_JVK_JVKOUJIGAI</v>
          </cell>
          <cell r="B99">
            <v>0</v>
          </cell>
          <cell r="C99" t="str">
            <v>T_JVK_JVKOUJIGAI</v>
          </cell>
          <cell r="D99" t="str">
            <v>T_JVK_JVKOUJIGAI</v>
          </cell>
        </row>
        <row r="100">
          <cell r="A100" t="str">
            <v>T_JVK_JVKOUJIKOU</v>
          </cell>
          <cell r="B100">
            <v>0</v>
          </cell>
          <cell r="C100" t="str">
            <v>T_JVK_JVKOUJIKOU</v>
          </cell>
          <cell r="D100" t="str">
            <v>T_JVK_JVKOUJIKOU</v>
          </cell>
        </row>
        <row r="101">
          <cell r="A101" t="str">
            <v>T_JVK_JVSYUSIYDT</v>
          </cell>
          <cell r="B101">
            <v>-1</v>
          </cell>
          <cell r="D101" t="str">
            <v>T_JVK_JVSYUSIYDT</v>
          </cell>
        </row>
        <row r="102">
          <cell r="A102" t="str">
            <v>T_JVK_JVSYUSIYHD</v>
          </cell>
          <cell r="B102">
            <v>-1</v>
          </cell>
          <cell r="D102" t="str">
            <v>T_JVK_JVSYUSIYHD</v>
          </cell>
        </row>
        <row r="103">
          <cell r="A103" t="str">
            <v>T_JVK_JVSYUSIYMD</v>
          </cell>
          <cell r="B103">
            <v>-1</v>
          </cell>
          <cell r="D103" t="str">
            <v>T_JVK_JVSYUSIYMD</v>
          </cell>
        </row>
        <row r="104">
          <cell r="A104" t="str">
            <v>T_JVK_JVSYUSIYUD</v>
          </cell>
          <cell r="B104">
            <v>-1</v>
          </cell>
          <cell r="D104" t="str">
            <v>T_JVK_JVSYUSIYUD</v>
          </cell>
        </row>
        <row r="105">
          <cell r="A105" t="str">
            <v>T_JVK_SASIKAERIREKI</v>
          </cell>
          <cell r="B105">
            <v>-1</v>
          </cell>
          <cell r="D105" t="str">
            <v>T_JVK_SASIKAERIREKI</v>
          </cell>
        </row>
        <row r="106">
          <cell r="A106" t="str">
            <v>T_JVK_SYUSHIKINRIREKI</v>
          </cell>
          <cell r="B106">
            <v>-1</v>
          </cell>
          <cell r="D106" t="str">
            <v>T_JVK_SYUSHIKINRIREKI</v>
          </cell>
        </row>
        <row r="107">
          <cell r="A107" t="str">
            <v>T_JVK_SYUSHITEGATADT</v>
          </cell>
          <cell r="B107">
            <v>-1</v>
          </cell>
          <cell r="D107" t="str">
            <v>T_JVK_SYUSHITEGATADT</v>
          </cell>
        </row>
        <row r="108">
          <cell r="A108" t="str">
            <v>T_JVK_SYUSIKOSEIDT</v>
          </cell>
          <cell r="B108">
            <v>-1</v>
          </cell>
          <cell r="D108" t="str">
            <v>T_JVK_SYUSIKOSEIDT</v>
          </cell>
        </row>
        <row r="109">
          <cell r="A109" t="str">
            <v>T_JVK_SYUSISEIKYUDT</v>
          </cell>
          <cell r="B109">
            <v>-1</v>
          </cell>
          <cell r="D109" t="str">
            <v>T_JVK_SYUSISEIKYUDT</v>
          </cell>
        </row>
        <row r="110">
          <cell r="A110" t="str">
            <v>T_JVK_SYUSIUTIWAKEDT</v>
          </cell>
          <cell r="B110">
            <v>-1</v>
          </cell>
          <cell r="D110" t="str">
            <v>T_JVK_SYUSIUTIWAKEDT</v>
          </cell>
        </row>
        <row r="111">
          <cell r="A111" t="str">
            <v>T_KOB_CYUMONHEAD</v>
          </cell>
          <cell r="B111">
            <v>0</v>
          </cell>
          <cell r="C111" t="str">
            <v>T_KOB_CYUMONHEAD</v>
          </cell>
          <cell r="D111" t="str">
            <v>T_KOB_CYUMONHEAD</v>
          </cell>
        </row>
        <row r="112">
          <cell r="A112" t="str">
            <v>T_KOB_CYUMONMEI</v>
          </cell>
          <cell r="B112">
            <v>0</v>
          </cell>
          <cell r="C112" t="str">
            <v>T_KOB_CYUMONMEI</v>
          </cell>
          <cell r="D112" t="str">
            <v>T_KOB_CYUMONMEI</v>
          </cell>
        </row>
        <row r="113">
          <cell r="A113" t="str">
            <v>T_KOB_KONYUIRAIHEAD</v>
          </cell>
          <cell r="B113">
            <v>1</v>
          </cell>
          <cell r="C113" t="str">
            <v>T_KOB_KONYUIRAIHEAD</v>
          </cell>
        </row>
        <row r="114">
          <cell r="A114" t="str">
            <v>T_KOB_KONYUIRAIKMD</v>
          </cell>
          <cell r="B114">
            <v>1</v>
          </cell>
          <cell r="C114" t="str">
            <v>T_KOB_KONYUIRAIKMD</v>
          </cell>
        </row>
        <row r="115">
          <cell r="A115" t="str">
            <v>T_KOB_KONYUIRAIMMD</v>
          </cell>
          <cell r="B115">
            <v>1</v>
          </cell>
          <cell r="C115" t="str">
            <v>T_KOB_KONYUIRAIMMD</v>
          </cell>
        </row>
        <row r="116">
          <cell r="A116" t="str">
            <v>T_KOB_NOUHINHEAD</v>
          </cell>
          <cell r="B116">
            <v>0</v>
          </cell>
          <cell r="C116" t="str">
            <v>T_KOB_NOUHINHEAD</v>
          </cell>
          <cell r="D116" t="str">
            <v>T_KOB_NOUHINHEAD</v>
          </cell>
        </row>
        <row r="117">
          <cell r="A117" t="str">
            <v>T_KOB_NOUHINMEI</v>
          </cell>
          <cell r="B117">
            <v>0</v>
          </cell>
          <cell r="C117" t="str">
            <v>T_KOB_NOUHINMEI</v>
          </cell>
          <cell r="D117" t="str">
            <v>T_KOB_NOUHINMEI</v>
          </cell>
        </row>
        <row r="118">
          <cell r="A118" t="str">
            <v>T_KOB_NOUHINSYM</v>
          </cell>
          <cell r="B118">
            <v>0</v>
          </cell>
          <cell r="C118" t="str">
            <v>T_KOB_NOUHINSYM</v>
          </cell>
          <cell r="D118" t="str">
            <v>T_KOB_NOUHINSYM</v>
          </cell>
        </row>
        <row r="119">
          <cell r="A119" t="str">
            <v>T_KOB_NSLINKDATA</v>
          </cell>
          <cell r="B119">
            <v>-1</v>
          </cell>
          <cell r="D119" t="str">
            <v>T_KOB_NSLINKDATA</v>
          </cell>
        </row>
        <row r="120">
          <cell r="A120" t="str">
            <v>T_KOB_SRSEIKYURIREKI</v>
          </cell>
          <cell r="B120">
            <v>0</v>
          </cell>
          <cell r="C120" t="str">
            <v>T_KOB_SRSEIKYURIREKI</v>
          </cell>
          <cell r="D120" t="str">
            <v>T_KOB_SRSEIKYURIREKI</v>
          </cell>
        </row>
        <row r="121">
          <cell r="A121" t="str">
            <v>T_MLD_BADRECORD</v>
          </cell>
          <cell r="B121">
            <v>1</v>
          </cell>
          <cell r="C121" t="str">
            <v>T_MLD_BADRECORD</v>
          </cell>
        </row>
        <row r="122">
          <cell r="A122" t="str">
            <v>T_MLD_MASTERINF</v>
          </cell>
          <cell r="B122">
            <v>1</v>
          </cell>
          <cell r="C122" t="str">
            <v>T_MLD_MASTERINF</v>
          </cell>
        </row>
        <row r="123">
          <cell r="A123" t="str">
            <v>T_MLD_TOUROKULOG</v>
          </cell>
          <cell r="B123">
            <v>1</v>
          </cell>
          <cell r="C123" t="str">
            <v>T_MLD_TOUROKULOG</v>
          </cell>
        </row>
        <row r="124">
          <cell r="A124" t="str">
            <v>T_SHK_GYOSYAJSD</v>
          </cell>
          <cell r="B124">
            <v>0</v>
          </cell>
          <cell r="C124" t="str">
            <v>T_SHK_GYOSYAJSD</v>
          </cell>
          <cell r="D124" t="str">
            <v>T_SHK_GYOSYAJSD</v>
          </cell>
        </row>
        <row r="125">
          <cell r="A125" t="str">
            <v>T_SHK_GYOSYAJSK</v>
          </cell>
          <cell r="B125">
            <v>0</v>
          </cell>
          <cell r="C125" t="str">
            <v>T_SHK_GYOSYAJSK</v>
          </cell>
          <cell r="D125" t="str">
            <v>T_SHK_GYOSYAJSK</v>
          </cell>
        </row>
        <row r="126">
          <cell r="A126" t="str">
            <v>T_SHK_NBKOUJYORIREKI</v>
          </cell>
          <cell r="B126">
            <v>-1</v>
          </cell>
          <cell r="D126" t="str">
            <v>T_SHK_NBKOUJYORIREKI</v>
          </cell>
        </row>
        <row r="127">
          <cell r="A127" t="str">
            <v>T_SHK_SHKOUJYODH</v>
          </cell>
          <cell r="B127">
            <v>-1</v>
          </cell>
          <cell r="D127" t="str">
            <v>T_SHK_SHKOUJYODH</v>
          </cell>
        </row>
        <row r="128">
          <cell r="A128" t="str">
            <v>T_SHK_SHKOUJYODU</v>
          </cell>
          <cell r="B128">
            <v>-1</v>
          </cell>
          <cell r="D128" t="str">
            <v>T_SHK_SHKOUJYODU</v>
          </cell>
        </row>
        <row r="129">
          <cell r="A129" t="str">
            <v>T_SHK_SHSYORIRIREKI</v>
          </cell>
          <cell r="B129">
            <v>-1</v>
          </cell>
          <cell r="D129" t="str">
            <v>T_SHK_SHSYORIRIREKI</v>
          </cell>
        </row>
        <row r="130">
          <cell r="A130" t="str">
            <v>T_SHK_SIHAHORYU</v>
          </cell>
          <cell r="B130">
            <v>0</v>
          </cell>
          <cell r="C130" t="str">
            <v>T_SHK_SIHAHORYU</v>
          </cell>
          <cell r="D130" t="str">
            <v>T_SHK_SIHAHORYU</v>
          </cell>
        </row>
        <row r="131">
          <cell r="A131" t="str">
            <v>T_SHK_SIHARAIHEAD</v>
          </cell>
          <cell r="B131">
            <v>0</v>
          </cell>
          <cell r="C131" t="str">
            <v>T_SHK_SIHARAIHEAD</v>
          </cell>
          <cell r="D131" t="str">
            <v>T_SHK_SIHARAIHEAD</v>
          </cell>
        </row>
        <row r="132">
          <cell r="A132" t="str">
            <v>T_SHK_SIHARAIKJMD</v>
          </cell>
          <cell r="B132">
            <v>0</v>
          </cell>
          <cell r="C132" t="str">
            <v>T_SHK_SIHARAIKJMD</v>
          </cell>
          <cell r="D132" t="str">
            <v>T_SHK_SIHARAIKJMD</v>
          </cell>
        </row>
        <row r="133">
          <cell r="A133" t="str">
            <v>T_SHK_SIHARAIKYTD</v>
          </cell>
          <cell r="B133">
            <v>-1</v>
          </cell>
          <cell r="D133" t="str">
            <v>T_SHK_SIHARAIKYTD</v>
          </cell>
        </row>
        <row r="134">
          <cell r="A134" t="str">
            <v>T_SHK_SIHARAIMEID</v>
          </cell>
          <cell r="B134">
            <v>0</v>
          </cell>
          <cell r="C134" t="str">
            <v>T_SHK_SIHARAIMEID</v>
          </cell>
          <cell r="D134" t="str">
            <v>T_SHK_SIHARAIMEID</v>
          </cell>
        </row>
        <row r="135">
          <cell r="A135" t="str">
            <v>T_SHK_SIHARAIZAND</v>
          </cell>
          <cell r="B135">
            <v>0</v>
          </cell>
          <cell r="C135" t="str">
            <v>T_SHK_SIHARAIZAND</v>
          </cell>
          <cell r="D135" t="str">
            <v>T_SHK_SIHARAIZAND</v>
          </cell>
        </row>
        <row r="136">
          <cell r="A136" t="str">
            <v>T_SHK_SIHARAIZANK</v>
          </cell>
          <cell r="B136">
            <v>0</v>
          </cell>
          <cell r="C136" t="str">
            <v>T_SHK_SIHARAIZANK</v>
          </cell>
          <cell r="D136" t="str">
            <v>T_SHK_SIHARAIZANK</v>
          </cell>
        </row>
        <row r="137">
          <cell r="A137" t="str">
            <v>T_SHK_SIHAYOHEAD</v>
          </cell>
          <cell r="B137">
            <v>0</v>
          </cell>
          <cell r="C137" t="str">
            <v>T_SHK_SIHAYOHEAD</v>
          </cell>
          <cell r="D137" t="str">
            <v>T_SHK_SIHAYOHEAD</v>
          </cell>
        </row>
        <row r="138">
          <cell r="A138" t="str">
            <v>T_SHK_SIHAYOMEID</v>
          </cell>
          <cell r="B138">
            <v>0</v>
          </cell>
          <cell r="C138" t="str">
            <v>T_SHK_SIHAYOMEID</v>
          </cell>
          <cell r="D138" t="str">
            <v>T_SHK_SIHAYOMEID</v>
          </cell>
        </row>
        <row r="139">
          <cell r="A139" t="str">
            <v>T_SKN_CONT</v>
          </cell>
          <cell r="B139">
            <v>1</v>
          </cell>
          <cell r="C139" t="str">
            <v>T_SKN_CONT</v>
          </cell>
        </row>
        <row r="140">
          <cell r="A140" t="str">
            <v>T_SWK_CGROUPMST</v>
          </cell>
          <cell r="B140">
            <v>-1</v>
          </cell>
          <cell r="D140" t="str">
            <v>T_SWK_CGROUPMST</v>
          </cell>
        </row>
        <row r="141">
          <cell r="A141" t="str">
            <v>T_SWK_CMFC1MST</v>
          </cell>
          <cell r="B141">
            <v>-1</v>
          </cell>
          <cell r="D141" t="str">
            <v>T_SWK_CMFC1MST</v>
          </cell>
        </row>
        <row r="142">
          <cell r="A142" t="str">
            <v>T_SWK_ERRORDATA</v>
          </cell>
          <cell r="B142">
            <v>-1</v>
          </cell>
          <cell r="D142" t="str">
            <v>T_SWK_ERRORDATA</v>
          </cell>
        </row>
        <row r="143">
          <cell r="A143" t="str">
            <v>T_SWK_HAIFUKANRID</v>
          </cell>
          <cell r="B143">
            <v>-1</v>
          </cell>
          <cell r="D143" t="str">
            <v>T_SWK_HAIFUKANRID</v>
          </cell>
        </row>
        <row r="144">
          <cell r="A144" t="str">
            <v>T_SWK_HAIFUMOTODATA</v>
          </cell>
          <cell r="B144">
            <v>-1</v>
          </cell>
          <cell r="D144" t="str">
            <v>T_SWK_HAIFUMOTODATA</v>
          </cell>
        </row>
        <row r="145">
          <cell r="A145" t="str">
            <v>T_SWK_HAIFUSAKIDATA</v>
          </cell>
          <cell r="B145">
            <v>-1</v>
          </cell>
          <cell r="D145" t="str">
            <v>T_SWK_HAIFUSAKIDATA</v>
          </cell>
        </row>
        <row r="146">
          <cell r="A146" t="str">
            <v>T_SWK_HAIFUSAKIKJ</v>
          </cell>
          <cell r="B146">
            <v>-1</v>
          </cell>
          <cell r="D146" t="str">
            <v>T_SWK_HAIFUSAKIKJ</v>
          </cell>
        </row>
        <row r="147">
          <cell r="A147" t="str">
            <v>T_SWK_KAISEKIHEAD</v>
          </cell>
          <cell r="B147">
            <v>0</v>
          </cell>
          <cell r="C147" t="str">
            <v>T_SWK_KAISEKIHEAD</v>
          </cell>
          <cell r="D147" t="str">
            <v>T_SWK_KAISEKIHEAD</v>
          </cell>
        </row>
        <row r="148">
          <cell r="A148" t="str">
            <v>T_SWK_KAISEKIMEID</v>
          </cell>
          <cell r="B148">
            <v>0</v>
          </cell>
          <cell r="C148" t="str">
            <v>T_SWK_KAISEKIMEID</v>
          </cell>
          <cell r="D148" t="str">
            <v>T_SWK_KAISEKIMEID</v>
          </cell>
        </row>
        <row r="149">
          <cell r="A149" t="str">
            <v>T_SWK_KJFURIKAEDATA</v>
          </cell>
          <cell r="B149">
            <v>0</v>
          </cell>
          <cell r="C149" t="str">
            <v>T_SWK_KJFURIKAEDATA</v>
          </cell>
          <cell r="D149" t="str">
            <v>T_SWK_KJFURIKAEDATA</v>
          </cell>
        </row>
        <row r="150">
          <cell r="A150" t="str">
            <v>T_SWK_KJFURIKAEDATA_R</v>
          </cell>
          <cell r="B150">
            <v>1</v>
          </cell>
          <cell r="C150" t="str">
            <v>T_SWK_KJFURIKAEDATA_R</v>
          </cell>
        </row>
        <row r="151">
          <cell r="A151" t="str">
            <v>T_SWK_KJFURIKAEKANRI</v>
          </cell>
          <cell r="B151">
            <v>0</v>
          </cell>
          <cell r="C151" t="str">
            <v>T_SWK_KJFURIKAEKANRI</v>
          </cell>
          <cell r="D151" t="str">
            <v>T_SWK_KJFURIKAEKANRI</v>
          </cell>
        </row>
        <row r="152">
          <cell r="A152" t="str">
            <v>T_SWK_KJFURIKAEKANRI_R</v>
          </cell>
          <cell r="B152">
            <v>1</v>
          </cell>
          <cell r="C152" t="str">
            <v>T_SWK_KJFURIKAEKANRI_R</v>
          </cell>
        </row>
        <row r="153">
          <cell r="A153" t="str">
            <v>T_SWK_KJFURIKAEPARAM</v>
          </cell>
          <cell r="B153">
            <v>0</v>
          </cell>
          <cell r="C153" t="str">
            <v>T_SWK_KJFURIKAEPARAM</v>
          </cell>
          <cell r="D153" t="str">
            <v>T_SWK_KJFURIKAEPARAM</v>
          </cell>
        </row>
        <row r="154">
          <cell r="A154" t="str">
            <v>T_SWK_KJFURIKAEPARAM_200204</v>
          </cell>
          <cell r="B154">
            <v>1</v>
          </cell>
          <cell r="C154" t="str">
            <v>T_SWK_KJFURIKAEPARAM_200204</v>
          </cell>
        </row>
        <row r="155">
          <cell r="A155" t="str">
            <v>T_SWK_KJFURIKAESWKD</v>
          </cell>
          <cell r="B155">
            <v>0</v>
          </cell>
          <cell r="C155" t="str">
            <v>T_SWK_KJFURIKAESWKD</v>
          </cell>
          <cell r="D155" t="str">
            <v>T_SWK_KJFURIKAESWKD</v>
          </cell>
        </row>
        <row r="156">
          <cell r="A156" t="str">
            <v>T_SWK_KJFURIKAESWKD_R</v>
          </cell>
          <cell r="B156">
            <v>1</v>
          </cell>
          <cell r="C156" t="str">
            <v>T_SWK_KJFURIKAESWKD_R</v>
          </cell>
        </row>
        <row r="157">
          <cell r="A157" t="str">
            <v>T_SWK_KJFURIWORK</v>
          </cell>
          <cell r="B157">
            <v>1</v>
          </cell>
          <cell r="C157" t="str">
            <v>T_SWK_KJFURIWORK</v>
          </cell>
        </row>
        <row r="158">
          <cell r="A158" t="str">
            <v>T_SWK_MBSEISAN</v>
          </cell>
          <cell r="B158">
            <v>-1</v>
          </cell>
          <cell r="D158" t="str">
            <v>T_SWK_MBSEISAN</v>
          </cell>
        </row>
        <row r="159">
          <cell r="A159" t="str">
            <v>T_SWK_MBSEISANLINK</v>
          </cell>
          <cell r="B159">
            <v>-1</v>
          </cell>
          <cell r="D159" t="str">
            <v>T_SWK_MBSEISANLINK</v>
          </cell>
        </row>
        <row r="160">
          <cell r="A160" t="str">
            <v>T_SWK_MIBARAIHEAD</v>
          </cell>
          <cell r="B160">
            <v>0</v>
          </cell>
          <cell r="C160" t="str">
            <v>T_SWK_MIBARAIHEAD</v>
          </cell>
          <cell r="D160" t="str">
            <v>T_SWK_MIBARAIHEAD</v>
          </cell>
        </row>
        <row r="161">
          <cell r="A161" t="str">
            <v>T_SWK_MIBARAIMEID</v>
          </cell>
          <cell r="B161">
            <v>0</v>
          </cell>
          <cell r="C161" t="str">
            <v>T_SWK_MIBARAIMEID</v>
          </cell>
          <cell r="D161" t="str">
            <v>T_SWK_MIBARAIMEID</v>
          </cell>
        </row>
        <row r="162">
          <cell r="A162" t="str">
            <v>T_SWK_MIBARAIRIREKI</v>
          </cell>
          <cell r="B162">
            <v>0</v>
          </cell>
          <cell r="C162" t="str">
            <v>T_SWK_MIBARAIRIREKI</v>
          </cell>
          <cell r="D162" t="str">
            <v>T_SWK_MIBARAIRIREKI</v>
          </cell>
        </row>
        <row r="163">
          <cell r="A163" t="str">
            <v>T_SWK_OGE_GAIDATA</v>
          </cell>
          <cell r="B163">
            <v>1</v>
          </cell>
          <cell r="C163" t="str">
            <v>T_SWK_OGE_GAIDATA</v>
          </cell>
        </row>
        <row r="164">
          <cell r="A164" t="str">
            <v>T_SWK_OGE_GAIDKANRI</v>
          </cell>
          <cell r="B164">
            <v>1</v>
          </cell>
          <cell r="C164" t="str">
            <v>T_SWK_OGE_GAIDKANRI</v>
          </cell>
        </row>
        <row r="165">
          <cell r="A165" t="str">
            <v>T_SWK_OGE_HAIFUKANRID</v>
          </cell>
          <cell r="B165">
            <v>1</v>
          </cell>
          <cell r="C165" t="str">
            <v>T_SWK_OGE_HAIFUKANRID</v>
          </cell>
        </row>
        <row r="166">
          <cell r="A166" t="str">
            <v>T_SWK_OGE_HAIFUKANRID_R</v>
          </cell>
          <cell r="B166">
            <v>1</v>
          </cell>
          <cell r="C166" t="str">
            <v>T_SWK_OGE_HAIFUKANRID_R</v>
          </cell>
        </row>
        <row r="167">
          <cell r="A167" t="str">
            <v>T_SWK_OGE_HAIFUMOTODATA</v>
          </cell>
          <cell r="B167">
            <v>1</v>
          </cell>
          <cell r="C167" t="str">
            <v>T_SWK_OGE_HAIFUMOTODATA</v>
          </cell>
        </row>
        <row r="168">
          <cell r="A168" t="str">
            <v>T_SWK_OGE_HAIFUSAKIDATA</v>
          </cell>
          <cell r="B168">
            <v>1</v>
          </cell>
          <cell r="C168" t="str">
            <v>T_SWK_OGE_HAIFUSAKIDATA</v>
          </cell>
        </row>
        <row r="169">
          <cell r="A169" t="str">
            <v>T_SWK_OGE_HAIFUSAKIKJ</v>
          </cell>
          <cell r="B169">
            <v>1</v>
          </cell>
          <cell r="C169" t="str">
            <v>T_SWK_OGE_HAIFUSAKIKJ</v>
          </cell>
        </row>
        <row r="170">
          <cell r="A170" t="str">
            <v>T_SWK_OGE_HFMYOUSOCD</v>
          </cell>
          <cell r="B170">
            <v>1</v>
          </cell>
          <cell r="C170" t="str">
            <v>T_SWK_OGE_HFMYOUSOCD</v>
          </cell>
        </row>
        <row r="171">
          <cell r="A171" t="str">
            <v>T_SWK_OGE_KJHAIFUDATA</v>
          </cell>
          <cell r="B171">
            <v>1</v>
          </cell>
          <cell r="C171" t="str">
            <v>T_SWK_OGE_KJHAIFUDATA</v>
          </cell>
        </row>
        <row r="172">
          <cell r="A172" t="str">
            <v>T_SWK_OGE_KJHAIFUKANRI</v>
          </cell>
          <cell r="B172">
            <v>1</v>
          </cell>
          <cell r="C172" t="str">
            <v>T_SWK_OGE_KJHAIFUKANRI</v>
          </cell>
        </row>
        <row r="173">
          <cell r="A173" t="str">
            <v>T_SWK_OGE_KYUYOBUMON</v>
          </cell>
          <cell r="B173">
            <v>1</v>
          </cell>
          <cell r="C173" t="str">
            <v>T_SWK_OGE_KYUYOBUMON</v>
          </cell>
        </row>
        <row r="174">
          <cell r="A174" t="str">
            <v>T_SWK_OGE_KYUYOKANRI</v>
          </cell>
          <cell r="B174">
            <v>1</v>
          </cell>
          <cell r="C174" t="str">
            <v>T_SWK_OGE_KYUYOKANRI</v>
          </cell>
        </row>
        <row r="175">
          <cell r="A175" t="str">
            <v>T_SWK_OGE_KYUYOKOJIN</v>
          </cell>
          <cell r="B175">
            <v>1</v>
          </cell>
          <cell r="C175" t="str">
            <v>T_SWK_OGE_KYUYOKOJIN</v>
          </cell>
        </row>
        <row r="176">
          <cell r="A176" t="str">
            <v>T_SWK_SAIMOKU</v>
          </cell>
          <cell r="B176">
            <v>0</v>
          </cell>
          <cell r="C176" t="str">
            <v>T_SWK_SAIMOKU</v>
          </cell>
          <cell r="D176" t="str">
            <v>T_SWK_SAIMOKU</v>
          </cell>
        </row>
        <row r="177">
          <cell r="A177" t="str">
            <v>T_SWK_SHKSIWAKEPARAM</v>
          </cell>
          <cell r="B177">
            <v>-1</v>
          </cell>
          <cell r="D177" t="str">
            <v>T_SWK_SHKSIWAKEPARAM</v>
          </cell>
        </row>
        <row r="178">
          <cell r="A178" t="str">
            <v>T_SWK_SIWAKEHEAD</v>
          </cell>
          <cell r="B178">
            <v>0</v>
          </cell>
          <cell r="C178" t="str">
            <v>T_SWK_SIWAKEHEAD</v>
          </cell>
          <cell r="D178" t="str">
            <v>T_SWK_SIWAKEHEAD</v>
          </cell>
        </row>
        <row r="179">
          <cell r="A179" t="str">
            <v>T_SWK_SIWAKEHEAD_TANA0121</v>
          </cell>
          <cell r="B179">
            <v>1</v>
          </cell>
          <cell r="C179" t="str">
            <v>T_SWK_SIWAKEHEAD_TANA0121</v>
          </cell>
        </row>
        <row r="180">
          <cell r="A180" t="str">
            <v>T_SWK_SIWAKEMEID</v>
          </cell>
          <cell r="B180">
            <v>0</v>
          </cell>
          <cell r="C180" t="str">
            <v>T_SWK_SIWAKEMEID</v>
          </cell>
          <cell r="D180" t="str">
            <v>T_SWK_SIWAKEMEID</v>
          </cell>
        </row>
        <row r="181">
          <cell r="A181" t="str">
            <v>T_SWK_SIWAKEMEID_TANA0121</v>
          </cell>
          <cell r="B181">
            <v>1</v>
          </cell>
          <cell r="C181" t="str">
            <v>T_SWK_SIWAKEMEID_TANA0121</v>
          </cell>
        </row>
        <row r="182">
          <cell r="A182" t="str">
            <v>T_SWK_SIWAKEPATAN</v>
          </cell>
          <cell r="B182">
            <v>0</v>
          </cell>
          <cell r="C182" t="str">
            <v>T_SWK_SIWAKEPATAN</v>
          </cell>
          <cell r="D182" t="str">
            <v>T_SWK_SIWAKEPATAN</v>
          </cell>
        </row>
        <row r="183">
          <cell r="A183" t="str">
            <v>T_SWK_SIWAKEPNAME</v>
          </cell>
          <cell r="B183">
            <v>0</v>
          </cell>
          <cell r="C183" t="str">
            <v>T_SWK_SIWAKEPNAME</v>
          </cell>
          <cell r="D183" t="str">
            <v>T_SWK_SIWAKEPNAME</v>
          </cell>
        </row>
        <row r="184">
          <cell r="A184" t="str">
            <v>T_SWK_SIWAKEZEI</v>
          </cell>
          <cell r="B184">
            <v>0</v>
          </cell>
          <cell r="C184" t="str">
            <v>T_SWK_SIWAKEZEI</v>
          </cell>
          <cell r="D184" t="str">
            <v>T_SWK_SIWAKEZEI</v>
          </cell>
        </row>
        <row r="185">
          <cell r="A185" t="str">
            <v>T_SWK_SKAISEKIPM</v>
          </cell>
          <cell r="B185">
            <v>0</v>
          </cell>
          <cell r="C185" t="str">
            <v>T_SWK_SKAISEKIPM</v>
          </cell>
          <cell r="D185" t="str">
            <v>T_SWK_SKAISEKIPM</v>
          </cell>
        </row>
        <row r="186">
          <cell r="A186" t="str">
            <v>T_SWK_SYORIRIREKI</v>
          </cell>
          <cell r="B186">
            <v>0</v>
          </cell>
          <cell r="C186" t="str">
            <v>T_SWK_SYORIRIREKI</v>
          </cell>
          <cell r="D186" t="str">
            <v>T_SWK_SYORIRIREKI</v>
          </cell>
        </row>
        <row r="187">
          <cell r="A187" t="str">
            <v>T_URI_KJNSYOTEIRD</v>
          </cell>
          <cell r="B187">
            <v>-1</v>
          </cell>
          <cell r="D187" t="str">
            <v>T_URI_KJNSYOTEIRD</v>
          </cell>
        </row>
        <row r="188">
          <cell r="A188" t="str">
            <v>T_URI_KJNSYOTEISD</v>
          </cell>
          <cell r="B188">
            <v>-1</v>
          </cell>
          <cell r="D188" t="str">
            <v>T_URI_KJNSYOTEISD</v>
          </cell>
        </row>
        <row r="189">
          <cell r="A189" t="str">
            <v>T_URI_NYUKINHEAD</v>
          </cell>
          <cell r="B189">
            <v>0</v>
          </cell>
          <cell r="C189" t="str">
            <v>T_URI_NYUKINHEAD</v>
          </cell>
          <cell r="D189" t="str">
            <v>T_URI_NYUKINHEAD</v>
          </cell>
        </row>
        <row r="190">
          <cell r="A190" t="str">
            <v>T_URI_NYUKINHEAD_R</v>
          </cell>
          <cell r="B190">
            <v>0</v>
          </cell>
          <cell r="C190" t="str">
            <v>T_URI_NYUKINHEAD_R</v>
          </cell>
          <cell r="D190" t="str">
            <v>T_URI_NYUKINHEAD_R</v>
          </cell>
        </row>
        <row r="191">
          <cell r="A191" t="str">
            <v>T_URI_NYUKINMEIKJ</v>
          </cell>
          <cell r="B191">
            <v>0</v>
          </cell>
          <cell r="C191" t="str">
            <v>T_URI_NYUKINMEIKJ</v>
          </cell>
          <cell r="D191" t="str">
            <v>T_URI_NYUKINMEIKJ</v>
          </cell>
        </row>
        <row r="192">
          <cell r="A192" t="str">
            <v>T_URI_NYUKINMEIKJ_R</v>
          </cell>
          <cell r="B192">
            <v>0</v>
          </cell>
          <cell r="C192" t="str">
            <v>T_URI_NYUKINMEIKJ_R</v>
          </cell>
          <cell r="D192" t="str">
            <v>T_URI_NYUKINMEIKJ_R</v>
          </cell>
        </row>
        <row r="193">
          <cell r="A193" t="str">
            <v>T_URI_NYUKINMEISB</v>
          </cell>
          <cell r="B193">
            <v>0</v>
          </cell>
          <cell r="C193" t="str">
            <v>T_URI_NYUKINMEISB</v>
          </cell>
          <cell r="D193" t="str">
            <v>T_URI_NYUKINMEISB</v>
          </cell>
        </row>
        <row r="194">
          <cell r="A194" t="str">
            <v>T_URI_NYUKINMEISB_R</v>
          </cell>
          <cell r="B194">
            <v>0</v>
          </cell>
          <cell r="C194" t="str">
            <v>T_URI_NYUKINMEISB_R</v>
          </cell>
          <cell r="D194" t="str">
            <v>T_URI_NYUKINMEISB_R</v>
          </cell>
        </row>
        <row r="195">
          <cell r="A195" t="str">
            <v>T_URI_NYUKINYOTEI</v>
          </cell>
          <cell r="B195">
            <v>1</v>
          </cell>
          <cell r="C195" t="str">
            <v>T_URI_NYUKINYOTEI</v>
          </cell>
        </row>
        <row r="196">
          <cell r="A196" t="str">
            <v>T_URI_URIAGEHEAD</v>
          </cell>
          <cell r="B196">
            <v>1</v>
          </cell>
          <cell r="C196" t="str">
            <v>T_URI_URIAGEHEAD</v>
          </cell>
        </row>
        <row r="197">
          <cell r="A197" t="str">
            <v>T_URI_URIAGEMEID</v>
          </cell>
          <cell r="B197">
            <v>1</v>
          </cell>
          <cell r="C197" t="str">
            <v>T_URI_URIAGEMEID</v>
          </cell>
        </row>
        <row r="198">
          <cell r="A198" t="str">
            <v>T_URI_URSEIKYUHEAD</v>
          </cell>
          <cell r="B198">
            <v>0</v>
          </cell>
          <cell r="C198" t="str">
            <v>T_URI_URSEIKYUHEAD</v>
          </cell>
          <cell r="D198" t="str">
            <v>T_URI_URSEIKYUHEAD</v>
          </cell>
        </row>
        <row r="199">
          <cell r="A199" t="str">
            <v>T_URI_URSEIKYUHEAD_R</v>
          </cell>
          <cell r="B199">
            <v>0</v>
          </cell>
          <cell r="C199" t="str">
            <v>T_URI_URSEIKYUHEAD_R</v>
          </cell>
          <cell r="D199" t="str">
            <v>T_URI_URSEIKYUHEAD_R</v>
          </cell>
        </row>
        <row r="200">
          <cell r="A200" t="str">
            <v>T_URI_URSEIKYUMEI</v>
          </cell>
          <cell r="B200">
            <v>0</v>
          </cell>
          <cell r="C200" t="str">
            <v>T_URI_URSEIKYUMEI</v>
          </cell>
          <cell r="D200" t="str">
            <v>T_URI_URSEIKYUMEI</v>
          </cell>
        </row>
        <row r="201">
          <cell r="A201" t="str">
            <v>T_URI_URSEIKYUMEI_R</v>
          </cell>
          <cell r="B201">
            <v>0</v>
          </cell>
          <cell r="C201" t="str">
            <v>T_URI_URSEIKYUMEI_R</v>
          </cell>
          <cell r="D201" t="str">
            <v>T_URI_URSEIKYUMEI_R</v>
          </cell>
        </row>
        <row r="202">
          <cell r="A202" t="str">
            <v>T_YSN_CONT</v>
          </cell>
          <cell r="B202">
            <v>1</v>
          </cell>
          <cell r="C202" t="str">
            <v>T_YSN_CONT</v>
          </cell>
        </row>
        <row r="203">
          <cell r="A203" t="str">
            <v>T_YSN_GSKDATA</v>
          </cell>
          <cell r="B203">
            <v>1</v>
          </cell>
          <cell r="C203" t="str">
            <v>T_YSN_GSKDATA</v>
          </cell>
        </row>
        <row r="204">
          <cell r="A204" t="str">
            <v>T_YSN_GSKRIREKI</v>
          </cell>
          <cell r="B204">
            <v>1</v>
          </cell>
          <cell r="C204" t="str">
            <v>T_YSN_GSKRIREKI</v>
          </cell>
        </row>
        <row r="205">
          <cell r="A205" t="str">
            <v>T_YSN_MEISYOM</v>
          </cell>
          <cell r="B205">
            <v>1</v>
          </cell>
          <cell r="C205" t="str">
            <v>T_YSN_MEISYOM</v>
          </cell>
        </row>
        <row r="206">
          <cell r="A206" t="str">
            <v>T_YSN_MIKOMIDATA</v>
          </cell>
          <cell r="B206">
            <v>1</v>
          </cell>
          <cell r="C206" t="str">
            <v>T_YSN_MIKOMIDATA</v>
          </cell>
        </row>
        <row r="207">
          <cell r="A207" t="str">
            <v>T_YSN_YOSANDATA</v>
          </cell>
          <cell r="B207">
            <v>1</v>
          </cell>
          <cell r="C207" t="str">
            <v>T_YSN_YOSANDATA</v>
          </cell>
        </row>
      </sheetData>
      <sheetData sheetId="5" refreshError="1"/>
      <sheetData sheetId="6" refreshError="1"/>
      <sheetData sheetId="7">
        <row r="1">
          <cell r="A1" t="str">
            <v>T_COM_MENUGROUP</v>
          </cell>
          <cell r="D1" t="str">
            <v>●</v>
          </cell>
          <cell r="F1" t="str">
            <v>コピー後、V2.04版の運用に合わせメニューの変更を行う</v>
          </cell>
        </row>
        <row r="2">
          <cell r="A2" t="str">
            <v>T_COM_MENUITEM</v>
          </cell>
          <cell r="D2" t="str">
            <v>●</v>
          </cell>
          <cell r="F2" t="str">
            <v>コピー後、V2.04版の運用に合わせメニューの変更を行う</v>
          </cell>
        </row>
        <row r="3">
          <cell r="A3" t="str">
            <v>T_COM_PGCTRL</v>
          </cell>
          <cell r="C3" t="str">
            <v>●</v>
          </cell>
          <cell r="F3" t="str">
            <v>V2.04版のデータを使用</v>
          </cell>
        </row>
        <row r="4">
          <cell r="A4" t="str">
            <v>T_COM_KAISYACTL</v>
          </cell>
          <cell r="D4" t="str">
            <v>●</v>
          </cell>
        </row>
        <row r="5">
          <cell r="A5" t="str">
            <v>T_COM_SYOUHIZEICTL</v>
          </cell>
          <cell r="B5" t="str">
            <v>●</v>
          </cell>
        </row>
        <row r="6">
          <cell r="A6" t="str">
            <v>T_COM_SEQCNTR</v>
          </cell>
          <cell r="B6" t="str">
            <v>●</v>
          </cell>
          <cell r="F6" t="str">
            <v>「システム情報・SEQカウンタ移行」を参照</v>
          </cell>
        </row>
        <row r="7">
          <cell r="A7" t="str">
            <v>T_COM_DBSHARECTRL</v>
          </cell>
          <cell r="C7" t="str">
            <v>●</v>
          </cell>
        </row>
        <row r="8">
          <cell r="A8" t="str">
            <v>T_COM_BUNSYO</v>
          </cell>
          <cell r="E8" t="str">
            <v>●</v>
          </cell>
          <cell r="F8" t="str">
            <v>データ無し</v>
          </cell>
        </row>
        <row r="9">
          <cell r="A9" t="str">
            <v>T_COM_REPOUTPARAM</v>
          </cell>
          <cell r="C9" t="str">
            <v>●</v>
          </cell>
        </row>
        <row r="10">
          <cell r="A10" t="str">
            <v>T_COM_REPOUTSAVEBUNSYO</v>
          </cell>
          <cell r="C10" t="str">
            <v>●</v>
          </cell>
        </row>
        <row r="11">
          <cell r="A11" t="str">
            <v>T_COM_REPOUTSAVEDATA</v>
          </cell>
          <cell r="C11" t="str">
            <v>●</v>
          </cell>
        </row>
        <row r="12">
          <cell r="A12" t="str">
            <v>T_COM_REPOUTSAVEHEAD</v>
          </cell>
          <cell r="C12" t="str">
            <v>●</v>
          </cell>
        </row>
        <row r="13">
          <cell r="A13" t="str">
            <v>T_COM_REPOUTSAVEJYUNI</v>
          </cell>
          <cell r="C13" t="str">
            <v>●</v>
          </cell>
        </row>
        <row r="14">
          <cell r="A14" t="str">
            <v>T_COM_DATACTRL</v>
          </cell>
          <cell r="B14" t="str">
            <v>●</v>
          </cell>
        </row>
        <row r="15">
          <cell r="A15" t="str">
            <v>T_COM_TKSSYSCTL</v>
          </cell>
          <cell r="D15" t="str">
            <v>●</v>
          </cell>
        </row>
        <row r="16">
          <cell r="A16" t="str">
            <v>T_COM_DENDTKIKAN</v>
          </cell>
          <cell r="D16" t="str">
            <v>●</v>
          </cell>
          <cell r="F16" t="str">
            <v>「システム情報・伝票期間移行」を参照</v>
          </cell>
        </row>
        <row r="17">
          <cell r="A17" t="str">
            <v>T_COM_KENGEN</v>
          </cell>
          <cell r="D17" t="str">
            <v>●</v>
          </cell>
          <cell r="F17" t="str">
            <v>「システム情報・伝票権限移行」を参照</v>
          </cell>
        </row>
        <row r="18">
          <cell r="A18" t="str">
            <v>T_COM_HATUBANGRM</v>
          </cell>
          <cell r="D18" t="str">
            <v>●</v>
          </cell>
          <cell r="F18" t="str">
            <v>「システム情報・発番情報移行」を参照</v>
          </cell>
        </row>
        <row r="19">
          <cell r="A19" t="str">
            <v>T_COM_HATUBANINFM</v>
          </cell>
          <cell r="D19" t="str">
            <v>●</v>
          </cell>
          <cell r="F19" t="str">
            <v>「システム情報・発番情報移行」を参照</v>
          </cell>
        </row>
        <row r="20">
          <cell r="A20" t="str">
            <v>T_COM_HATUBANSBM</v>
          </cell>
          <cell r="D20" t="str">
            <v>●</v>
          </cell>
          <cell r="F20" t="str">
            <v>「システム情報・発番情報移行」を参照</v>
          </cell>
        </row>
        <row r="21">
          <cell r="A21" t="str">
            <v>T_COM_HATUBANTANM</v>
          </cell>
          <cell r="D21" t="str">
            <v>●</v>
          </cell>
          <cell r="F21" t="str">
            <v>「システム情報・発番情報移行」を参照</v>
          </cell>
        </row>
        <row r="22">
          <cell r="A22" t="str">
            <v>T_COM_NINIMST</v>
          </cell>
          <cell r="B22" t="str">
            <v>●</v>
          </cell>
        </row>
        <row r="23">
          <cell r="A23" t="str">
            <v>T_COM_NINIMSTCTRL</v>
          </cell>
          <cell r="B23" t="str">
            <v>●</v>
          </cell>
        </row>
        <row r="24">
          <cell r="A24" t="str">
            <v>T_COM_KKANKATU</v>
          </cell>
          <cell r="B24" t="str">
            <v>●</v>
          </cell>
        </row>
        <row r="25">
          <cell r="A25" t="str">
            <v>T_COM_KJKANRIKBNUW</v>
          </cell>
          <cell r="B25" t="str">
            <v>●</v>
          </cell>
        </row>
        <row r="26">
          <cell r="A26" t="str">
            <v>T_COM_PROJECT</v>
          </cell>
          <cell r="E26" t="str">
            <v>●</v>
          </cell>
          <cell r="F26" t="str">
            <v>データ無し</v>
          </cell>
        </row>
        <row r="27">
          <cell r="A27" t="str">
            <v>T_COM_SECURITYBMN</v>
          </cell>
          <cell r="E27" t="str">
            <v>●</v>
          </cell>
          <cell r="F27" t="str">
            <v>データ無し OGEは、現在、工事セキュリティ機能は未使用</v>
          </cell>
        </row>
        <row r="28">
          <cell r="A28" t="str">
            <v>T_COM_SECURITYGRP</v>
          </cell>
          <cell r="E28" t="str">
            <v>●</v>
          </cell>
          <cell r="F28" t="str">
            <v>データ無し OGEは、現在、工事セキュリティ機能は未使用</v>
          </cell>
        </row>
        <row r="29">
          <cell r="A29" t="str">
            <v>T_COM_SECURITYKJ</v>
          </cell>
          <cell r="E29" t="str">
            <v>●</v>
          </cell>
          <cell r="F29" t="str">
            <v>データ無し OGEは、現在、工事セキュリティ機能は未使用</v>
          </cell>
        </row>
        <row r="30">
          <cell r="A30" t="str">
            <v>T_COM_KAISOKOZO</v>
          </cell>
          <cell r="E30" t="str">
            <v>●</v>
          </cell>
          <cell r="F30" t="str">
            <v>データ無し OGE版には階層集計の機能は未提供</v>
          </cell>
        </row>
        <row r="31">
          <cell r="A31" t="str">
            <v>T_COM_KAISOMEI</v>
          </cell>
          <cell r="E31" t="str">
            <v>●</v>
          </cell>
          <cell r="F31" t="str">
            <v>データ無し OGE版には階層集計の機能は未提供</v>
          </cell>
        </row>
        <row r="32">
          <cell r="A32" t="str">
            <v>T_COM_KAISOSYORID</v>
          </cell>
          <cell r="E32" t="str">
            <v>●</v>
          </cell>
          <cell r="F32" t="str">
            <v>データ無し OGE版には階層集計の機能は未提供</v>
          </cell>
        </row>
        <row r="33">
          <cell r="A33" t="str">
            <v>T_COM_KOUJIBUN</v>
          </cell>
          <cell r="B33" t="str">
            <v>●</v>
          </cell>
        </row>
        <row r="34">
          <cell r="A34" t="str">
            <v>T_COM_GYOSYABUN</v>
          </cell>
          <cell r="B34" t="str">
            <v>●</v>
          </cell>
        </row>
        <row r="35">
          <cell r="A35" t="str">
            <v>T_COM_KOUSYUBUN</v>
          </cell>
          <cell r="B35" t="str">
            <v>●</v>
          </cell>
        </row>
        <row r="36">
          <cell r="A36" t="str">
            <v>T_COM_YOUSOBUN</v>
          </cell>
          <cell r="B36" t="str">
            <v>●</v>
          </cell>
        </row>
        <row r="37">
          <cell r="A37" t="str">
            <v>T_COM_MEISYOBUN</v>
          </cell>
          <cell r="B37" t="str">
            <v>●</v>
          </cell>
        </row>
        <row r="38">
          <cell r="A38" t="str">
            <v>T_COM_KEIYAKUSAKIBUN</v>
          </cell>
          <cell r="B38" t="str">
            <v>●</v>
          </cell>
        </row>
        <row r="39">
          <cell r="A39" t="str">
            <v>T_COM_TEKIYOBUN</v>
          </cell>
          <cell r="E39" t="str">
            <v>●</v>
          </cell>
          <cell r="F39" t="str">
            <v>データ無し</v>
          </cell>
        </row>
        <row r="40">
          <cell r="A40" t="str">
            <v>T_COM_MOKUTEKI</v>
          </cell>
          <cell r="E40" t="str">
            <v>●</v>
          </cell>
          <cell r="F40" t="str">
            <v>データ無し</v>
          </cell>
        </row>
        <row r="41">
          <cell r="A41" t="str">
            <v>T_COM_KJSYUBETU</v>
          </cell>
          <cell r="E41" t="str">
            <v>●</v>
          </cell>
          <cell r="F41" t="str">
            <v>データ無し</v>
          </cell>
        </row>
        <row r="42">
          <cell r="A42" t="str">
            <v>T_COM_KOUJIDATA</v>
          </cell>
          <cell r="B42" t="str">
            <v>●</v>
          </cell>
        </row>
        <row r="43">
          <cell r="A43" t="str">
            <v>T_COM_KOUJIKANSEIDT</v>
          </cell>
          <cell r="B43" t="str">
            <v>●</v>
          </cell>
        </row>
        <row r="44">
          <cell r="A44" t="str">
            <v>T_COM_KOUJISICYUDT</v>
          </cell>
          <cell r="B44" t="str">
            <v>●</v>
          </cell>
        </row>
        <row r="45">
          <cell r="A45" t="str">
            <v>T_COM_SEKOUZOU</v>
          </cell>
          <cell r="E45" t="str">
            <v>●</v>
          </cell>
          <cell r="F45" t="str">
            <v>データ無し</v>
          </cell>
        </row>
        <row r="46">
          <cell r="A46" t="str">
            <v>T_COM_GYOSYA</v>
          </cell>
          <cell r="D46" t="str">
            <v>●</v>
          </cell>
          <cell r="F46" t="str">
            <v>V2.04にOGEカスタマイズのカラムを追加後、コピーする</v>
          </cell>
        </row>
        <row r="47">
          <cell r="A47" t="str">
            <v>T_COM_KOUSYU</v>
          </cell>
          <cell r="B47" t="str">
            <v>●</v>
          </cell>
        </row>
        <row r="48">
          <cell r="A48" t="str">
            <v>T_COM_YOUSO</v>
          </cell>
          <cell r="B48" t="str">
            <v>●</v>
          </cell>
        </row>
        <row r="49">
          <cell r="A49" t="str">
            <v>T_COM_GTORIRANK</v>
          </cell>
          <cell r="E49" t="str">
            <v>●</v>
          </cell>
          <cell r="F49" t="str">
            <v>データ無し</v>
          </cell>
        </row>
        <row r="50">
          <cell r="A50" t="str">
            <v>T_COM_GYOSYATANKA</v>
          </cell>
          <cell r="E50" t="str">
            <v>●</v>
          </cell>
          <cell r="F50" t="str">
            <v>データ無し</v>
          </cell>
        </row>
        <row r="51">
          <cell r="A51" t="str">
            <v>T_COM_KIKAKU</v>
          </cell>
          <cell r="B51" t="str">
            <v>●</v>
          </cell>
        </row>
        <row r="52">
          <cell r="A52" t="str">
            <v>T_COM_MEISYO</v>
          </cell>
          <cell r="B52" t="str">
            <v>●</v>
          </cell>
        </row>
        <row r="53">
          <cell r="A53" t="str">
            <v>T_COM_SICYOSON</v>
          </cell>
          <cell r="B53" t="str">
            <v>●</v>
          </cell>
        </row>
        <row r="54">
          <cell r="A54" t="str">
            <v>T_COM_TEKIYO</v>
          </cell>
          <cell r="E54" t="str">
            <v>●</v>
          </cell>
          <cell r="F54" t="str">
            <v>データ無し</v>
          </cell>
        </row>
        <row r="55">
          <cell r="A55" t="str">
            <v>T_COM_GINKO</v>
          </cell>
          <cell r="B55" t="str">
            <v>●</v>
          </cell>
        </row>
        <row r="56">
          <cell r="A56" t="str">
            <v>T_COM_GINKOFURI</v>
          </cell>
          <cell r="B56" t="str">
            <v>●</v>
          </cell>
        </row>
        <row r="57">
          <cell r="A57" t="str">
            <v>T_COM_INQBUNRUI</v>
          </cell>
          <cell r="B57" t="str">
            <v>●</v>
          </cell>
        </row>
        <row r="58">
          <cell r="A58" t="str">
            <v>T_COM_SYOKUTAN</v>
          </cell>
          <cell r="E58" t="str">
            <v>●</v>
          </cell>
          <cell r="F58" t="str">
            <v>データ無し</v>
          </cell>
        </row>
        <row r="59">
          <cell r="A59" t="str">
            <v>T_COM_TANTOUSYA</v>
          </cell>
          <cell r="B59" t="str">
            <v>●</v>
          </cell>
          <cell r="F59" t="str">
            <v>V2.04にOGEカスタマイズのカラムを追加後、コピーする</v>
          </cell>
        </row>
        <row r="60">
          <cell r="A60" t="str">
            <v>T_COM_TANTOUTANKA</v>
          </cell>
          <cell r="B60" t="str">
            <v>●</v>
          </cell>
        </row>
        <row r="61">
          <cell r="A61" t="str">
            <v>T_COM_KOSYUTAIKEI</v>
          </cell>
          <cell r="B61" t="str">
            <v>●</v>
          </cell>
        </row>
        <row r="62">
          <cell r="A62" t="str">
            <v>T_COM_SIHAKYOTEN</v>
          </cell>
          <cell r="D62" t="str">
            <v>●</v>
          </cell>
          <cell r="F62" t="str">
            <v>支払拠点マスタを最低１件登録する</v>
          </cell>
        </row>
        <row r="63">
          <cell r="A63" t="str">
            <v>T_COM_SASIKAEKANRI</v>
          </cell>
          <cell r="E63" t="str">
            <v>●</v>
          </cell>
          <cell r="F63" t="str">
            <v>OGE版未機能</v>
          </cell>
        </row>
        <row r="64">
          <cell r="A64" t="str">
            <v>T_COM_TANI</v>
          </cell>
          <cell r="B64" t="str">
            <v>●</v>
          </cell>
        </row>
        <row r="65">
          <cell r="A65" t="str">
            <v>T_COM_BUMON</v>
          </cell>
          <cell r="B65" t="str">
            <v>●</v>
          </cell>
        </row>
        <row r="66">
          <cell r="A66" t="str">
            <v>T_COM_KANRIBUMON</v>
          </cell>
          <cell r="D66" t="str">
            <v>●</v>
          </cell>
        </row>
        <row r="67">
          <cell r="A67" t="str">
            <v>T_COM_SYOKUSYU</v>
          </cell>
          <cell r="B67" t="str">
            <v>●</v>
          </cell>
        </row>
        <row r="68">
          <cell r="A68" t="str">
            <v>T_COM_KOUMOKUM</v>
          </cell>
          <cell r="D68" t="str">
            <v>●</v>
          </cell>
          <cell r="F68" t="str">
            <v>「システム情報・項目マスタ移行」を参照</v>
          </cell>
        </row>
        <row r="69">
          <cell r="A69" t="str">
            <v>T_COM_KAKURIYU</v>
          </cell>
          <cell r="E69" t="str">
            <v>●</v>
          </cell>
          <cell r="F69" t="str">
            <v>データ無し</v>
          </cell>
        </row>
        <row r="70">
          <cell r="A70" t="str">
            <v>T_COM_UCHIWAKEME</v>
          </cell>
          <cell r="E70" t="str">
            <v>●</v>
          </cell>
          <cell r="F70" t="str">
            <v>データ無し</v>
          </cell>
        </row>
        <row r="71">
          <cell r="A71" t="str">
            <v>T_COM_UCHIWAKEKO</v>
          </cell>
          <cell r="E71" t="str">
            <v>●</v>
          </cell>
          <cell r="F71" t="str">
            <v>データ無し</v>
          </cell>
        </row>
        <row r="72">
          <cell r="A72" t="str">
            <v>T_COM_HAIFUKIJYUN</v>
          </cell>
          <cell r="E72" t="str">
            <v>●</v>
          </cell>
          <cell r="F72" t="str">
            <v>現行維持、テーブル変更及びデータ移行は行わない</v>
          </cell>
        </row>
        <row r="73">
          <cell r="A73" t="str">
            <v>T_COM_KAIKEIKIKAN</v>
          </cell>
          <cell r="D73" t="str">
            <v>●</v>
          </cell>
          <cell r="F73" t="str">
            <v>会計期間マスタ保守にて設定</v>
          </cell>
        </row>
        <row r="74">
          <cell r="A74" t="str">
            <v>T_COM_KOUBAIBUNSYO</v>
          </cell>
          <cell r="B74" t="str">
            <v>●</v>
          </cell>
        </row>
        <row r="75">
          <cell r="A75" t="str">
            <v>T_COM_OG_SYOZOKUMST</v>
          </cell>
          <cell r="B75" t="str">
            <v>●</v>
          </cell>
        </row>
        <row r="76">
          <cell r="A76" t="str">
            <v>T_COM_OG_SAGYOCDMST</v>
          </cell>
          <cell r="B76" t="str">
            <v>●</v>
          </cell>
        </row>
        <row r="77">
          <cell r="A77" t="str">
            <v>T_GEN_SINCYOKUGYD</v>
          </cell>
          <cell r="B77" t="str">
            <v>●</v>
          </cell>
        </row>
        <row r="78">
          <cell r="A78" t="str">
            <v>T_GEN_SINCYOKUHEAD</v>
          </cell>
          <cell r="B78" t="str">
            <v>●</v>
          </cell>
        </row>
        <row r="79">
          <cell r="A79" t="str">
            <v>T_GEN_SINCYOKUMEID</v>
          </cell>
          <cell r="B79" t="str">
            <v>●</v>
          </cell>
        </row>
        <row r="80">
          <cell r="A80" t="str">
            <v>T_GEN_HYGENKAHEAD</v>
          </cell>
          <cell r="B80" t="str">
            <v>●</v>
          </cell>
        </row>
        <row r="81">
          <cell r="A81" t="str">
            <v>T_GEN_HYGENKAMEID</v>
          </cell>
          <cell r="B81" t="str">
            <v>●</v>
          </cell>
        </row>
        <row r="82">
          <cell r="A82" t="str">
            <v>T_GEN_NIPOHEAD</v>
          </cell>
          <cell r="B82" t="str">
            <v>●</v>
          </cell>
        </row>
        <row r="83">
          <cell r="A83" t="str">
            <v>T_GEN_NIPOMEID</v>
          </cell>
          <cell r="B83" t="str">
            <v>●</v>
          </cell>
          <cell r="F83" t="str">
            <v>V2.04にOGEカスタマイズのカラムを追加後、コピーする</v>
          </cell>
        </row>
        <row r="84">
          <cell r="A84" t="str">
            <v>T_GEN_NIPOSYOKUSYUDT</v>
          </cell>
          <cell r="E84" t="str">
            <v>●</v>
          </cell>
          <cell r="F84" t="str">
            <v>データ無し</v>
          </cell>
        </row>
        <row r="85">
          <cell r="A85" t="str">
            <v>T_GEN_SAGYODATA</v>
          </cell>
          <cell r="E85" t="str">
            <v>●</v>
          </cell>
          <cell r="F85" t="str">
            <v>データ無し</v>
          </cell>
        </row>
        <row r="86">
          <cell r="A86" t="str">
            <v>T_GEN_SAGYOHEAD</v>
          </cell>
          <cell r="E86" t="str">
            <v>●</v>
          </cell>
          <cell r="F86" t="str">
            <v>データ無し</v>
          </cell>
        </row>
        <row r="87">
          <cell r="A87" t="str">
            <v>T_GEN_SKNIPOHEAD</v>
          </cell>
          <cell r="B87" t="str">
            <v>●</v>
          </cell>
          <cell r="F87" t="str">
            <v>V2.04にOGEカスタマイズのカラムを追加後、コピーする</v>
          </cell>
        </row>
        <row r="88">
          <cell r="A88" t="str">
            <v>T_GEN_SKNIPOMEID</v>
          </cell>
          <cell r="B88" t="str">
            <v>●</v>
          </cell>
        </row>
        <row r="89">
          <cell r="A89" t="str">
            <v>V_GEN_NIPOMEID</v>
          </cell>
          <cell r="E89" t="str">
            <v>●</v>
          </cell>
          <cell r="F89" t="str">
            <v>ビューテーブル</v>
          </cell>
        </row>
        <row r="90">
          <cell r="A90" t="str">
            <v>V_GEN_KTNIPOMEID</v>
          </cell>
          <cell r="E90" t="str">
            <v>●</v>
          </cell>
          <cell r="F90" t="str">
            <v>ビューテーブル</v>
          </cell>
        </row>
        <row r="91">
          <cell r="A91" t="str">
            <v>T_GEN_KOGUTIHARAI</v>
          </cell>
          <cell r="E91" t="str">
            <v>●</v>
          </cell>
          <cell r="F91" t="str">
            <v>OGE未使用</v>
          </cell>
        </row>
        <row r="92">
          <cell r="A92" t="str">
            <v>T_GEN_KOGUTISUITOU</v>
          </cell>
          <cell r="E92" t="str">
            <v>●</v>
          </cell>
          <cell r="F92" t="str">
            <v>OGE未使用</v>
          </cell>
        </row>
        <row r="93">
          <cell r="A93" t="str">
            <v>T_GEN_KOGUTIKANRINO</v>
          </cell>
          <cell r="E93" t="str">
            <v>●</v>
          </cell>
          <cell r="F93" t="str">
            <v>OGE未使用</v>
          </cell>
        </row>
        <row r="94">
          <cell r="A94" t="str">
            <v>T_GEN_TONYUKIKAIHD</v>
          </cell>
          <cell r="E94" t="str">
            <v>●</v>
          </cell>
          <cell r="F94" t="str">
            <v>OGE版未機能</v>
          </cell>
        </row>
        <row r="95">
          <cell r="A95" t="str">
            <v>T_GEN_TONYUKIKAIMD</v>
          </cell>
          <cell r="E95" t="str">
            <v>●</v>
          </cell>
          <cell r="F95" t="str">
            <v>OGE版未機能</v>
          </cell>
        </row>
        <row r="96">
          <cell r="A96" t="str">
            <v>T_GEN_TONYUSONOTAHD</v>
          </cell>
          <cell r="E96" t="str">
            <v>●</v>
          </cell>
          <cell r="F96" t="str">
            <v>OGE版未機能</v>
          </cell>
        </row>
        <row r="97">
          <cell r="A97" t="str">
            <v>T_GEN_TONYUSONOTAMD</v>
          </cell>
          <cell r="E97" t="str">
            <v>●</v>
          </cell>
          <cell r="F97" t="str">
            <v>OGE版未機能</v>
          </cell>
        </row>
        <row r="98">
          <cell r="A98" t="str">
            <v>T_GEN_JBGKKOUSYUD</v>
          </cell>
          <cell r="D98" t="str">
            <v>●</v>
          </cell>
          <cell r="F98" t="str">
            <v>工種体系キーのメンテが必要</v>
          </cell>
        </row>
        <row r="99">
          <cell r="A99" t="str">
            <v>T_GEN_JBGKTANKAD</v>
          </cell>
          <cell r="D99" t="str">
            <v>●</v>
          </cell>
          <cell r="F99" t="str">
            <v>工種体系キーのメンテが必要 ★ 要検討項目</v>
          </cell>
        </row>
        <row r="100">
          <cell r="A100" t="str">
            <v>T_GEN_JBGYOSYAD</v>
          </cell>
          <cell r="B100" t="str">
            <v>●</v>
          </cell>
        </row>
        <row r="101">
          <cell r="A101" t="str">
            <v>T_GEN_JBKOUSYUUD</v>
          </cell>
          <cell r="B101" t="str">
            <v>●</v>
          </cell>
        </row>
        <row r="102">
          <cell r="A102" t="str">
            <v>T_GEN_JBSGKOUSYUUD</v>
          </cell>
          <cell r="B102" t="str">
            <v>●</v>
          </cell>
        </row>
        <row r="103">
          <cell r="A103" t="str">
            <v>T_GEN_JBSGTANKAD</v>
          </cell>
          <cell r="B103" t="str">
            <v>●</v>
          </cell>
        </row>
        <row r="104">
          <cell r="A104" t="str">
            <v>T_GEN_JBSKKOUSYUUD</v>
          </cell>
          <cell r="D104" t="str">
            <v>●</v>
          </cell>
          <cell r="F104" t="str">
            <v>工種体系キーのメンテが必要</v>
          </cell>
        </row>
        <row r="105">
          <cell r="A105" t="str">
            <v>T_GEN_JBSKTANKAD</v>
          </cell>
          <cell r="D105" t="str">
            <v>●</v>
          </cell>
        </row>
        <row r="106">
          <cell r="A106" t="str">
            <v>T_GEN_JBSSKOUSYUUD</v>
          </cell>
          <cell r="B106" t="str">
            <v>●</v>
          </cell>
        </row>
        <row r="107">
          <cell r="A107" t="str">
            <v>T_GEN_JBSSTANKAD</v>
          </cell>
          <cell r="B107" t="str">
            <v>●</v>
          </cell>
        </row>
        <row r="108">
          <cell r="A108" t="str">
            <v>T_GEN_JBTANKAMD</v>
          </cell>
          <cell r="B108" t="str">
            <v>●</v>
          </cell>
        </row>
        <row r="109">
          <cell r="A109" t="str">
            <v>T_GEN_JYOSANHEAD</v>
          </cell>
        </row>
        <row r="110">
          <cell r="A110" t="str">
            <v>V_GEN_JBGYOSYATANKAMD</v>
          </cell>
          <cell r="E110" t="str">
            <v>●</v>
          </cell>
          <cell r="F110" t="str">
            <v>ビューテブル</v>
          </cell>
        </row>
        <row r="111">
          <cell r="A111" t="str">
            <v>V_GEN_JBSOSURYOMD</v>
          </cell>
          <cell r="E111" t="str">
            <v>●</v>
          </cell>
          <cell r="F111" t="str">
            <v>ビューテブル</v>
          </cell>
        </row>
        <row r="112">
          <cell r="A112" t="str">
            <v>V_GEN_JBTANKAMD</v>
          </cell>
          <cell r="E112" t="str">
            <v>●</v>
          </cell>
          <cell r="F112" t="str">
            <v>ビューテブル</v>
          </cell>
        </row>
        <row r="113">
          <cell r="A113" t="str">
            <v>T_GEN_GAIDKANRI</v>
          </cell>
          <cell r="E113" t="str">
            <v>●</v>
          </cell>
          <cell r="F113" t="str">
            <v>OGE版未機能</v>
          </cell>
        </row>
        <row r="114">
          <cell r="A114" t="str">
            <v>T_GEN_TEMPLATEHEAD</v>
          </cell>
          <cell r="E114" t="str">
            <v>●</v>
          </cell>
          <cell r="F114" t="str">
            <v>OGE版未機能</v>
          </cell>
        </row>
        <row r="115">
          <cell r="A115" t="str">
            <v>T_GEN_TEMPLKOUSYUUD</v>
          </cell>
          <cell r="E115" t="str">
            <v>●</v>
          </cell>
          <cell r="F115" t="str">
            <v>OGE版未機能</v>
          </cell>
        </row>
        <row r="116">
          <cell r="A116" t="str">
            <v>T_GEN_TEMPLTANKAMD</v>
          </cell>
          <cell r="E116" t="str">
            <v>●</v>
          </cell>
          <cell r="F116" t="str">
            <v>OGE版未機能</v>
          </cell>
        </row>
        <row r="117">
          <cell r="A117" t="str">
            <v>T_GEN_JBKAGAMIINFO</v>
          </cell>
          <cell r="E117" t="str">
            <v>●</v>
          </cell>
          <cell r="F117" t="str">
            <v>OGE版未機能</v>
          </cell>
        </row>
        <row r="118">
          <cell r="A118" t="str">
            <v>T_GEN_DAICYOMD</v>
          </cell>
          <cell r="D118" t="str">
            <v>●</v>
          </cell>
          <cell r="F118" t="str">
            <v>データ移行後、工事原価実績の再更新を行う</v>
          </cell>
        </row>
        <row r="119">
          <cell r="A119" t="str">
            <v>T_GEN_GENKAUD</v>
          </cell>
          <cell r="D119" t="str">
            <v>●</v>
          </cell>
          <cell r="F119" t="str">
            <v>データ移行後、工事原価実績の再更新を行う</v>
          </cell>
        </row>
        <row r="120">
          <cell r="A120" t="str">
            <v>T_GEN_KJGENKAGD</v>
          </cell>
          <cell r="D120" t="str">
            <v>●</v>
          </cell>
          <cell r="F120" t="str">
            <v>データ移行後、工事原価実績の再更新を行う</v>
          </cell>
        </row>
        <row r="121">
          <cell r="A121" t="str">
            <v>T_GEN_KJKANRIDT</v>
          </cell>
          <cell r="D121" t="str">
            <v>●</v>
          </cell>
          <cell r="F121" t="str">
            <v>データ移行後、工事原価実績の再更新を行う</v>
          </cell>
        </row>
        <row r="122">
          <cell r="A122" t="str">
            <v>T_GEN_TLD_KJGJ</v>
          </cell>
          <cell r="E122" t="str">
            <v>●</v>
          </cell>
          <cell r="F122" t="str">
            <v>トリガにより作成されるデータのため移行不要</v>
          </cell>
        </row>
        <row r="123">
          <cell r="A123" t="str">
            <v>T_KOB_HACYUHEAD</v>
          </cell>
          <cell r="E123" t="str">
            <v>●</v>
          </cell>
          <cell r="F123" t="str">
            <v>OGE未使用</v>
          </cell>
        </row>
        <row r="124">
          <cell r="A124" t="str">
            <v>T_KOB_HACYUMEI</v>
          </cell>
          <cell r="E124" t="str">
            <v>●</v>
          </cell>
          <cell r="F124" t="str">
            <v>OGE未使用</v>
          </cell>
        </row>
        <row r="125">
          <cell r="A125" t="str">
            <v>T_KOB_MITUIRAI</v>
          </cell>
          <cell r="E125" t="str">
            <v>●</v>
          </cell>
          <cell r="F125" t="str">
            <v>OGE未使用</v>
          </cell>
        </row>
        <row r="126">
          <cell r="A126" t="str">
            <v>T_KOB_MITUKAITOHEAD</v>
          </cell>
          <cell r="E126" t="str">
            <v>●</v>
          </cell>
          <cell r="F126" t="str">
            <v>OGE未使用</v>
          </cell>
        </row>
        <row r="127">
          <cell r="A127" t="str">
            <v>T_KOB_MITUKAITOMEI</v>
          </cell>
          <cell r="E127" t="str">
            <v>●</v>
          </cell>
          <cell r="F127" t="str">
            <v>OGE未使用</v>
          </cell>
        </row>
        <row r="128">
          <cell r="A128" t="str">
            <v>T_KOB_HCKETEIHEAD</v>
          </cell>
          <cell r="E128" t="str">
            <v>●</v>
          </cell>
          <cell r="F128" t="str">
            <v>OGE未使用</v>
          </cell>
        </row>
        <row r="129">
          <cell r="A129" t="str">
            <v>T_KOB_HCKETEIMEI</v>
          </cell>
          <cell r="E129" t="str">
            <v>●</v>
          </cell>
          <cell r="F129" t="str">
            <v>OGE未使用</v>
          </cell>
        </row>
        <row r="130">
          <cell r="A130" t="str">
            <v>T_KOB_CYUMONHEAD</v>
          </cell>
          <cell r="B130" t="str">
            <v>●</v>
          </cell>
          <cell r="F130" t="str">
            <v>V2.04にOGEカスタマイズのカラムを追加後、コピーする</v>
          </cell>
        </row>
        <row r="131">
          <cell r="A131" t="str">
            <v>T_KOB_CYUMONMEI</v>
          </cell>
          <cell r="B131" t="str">
            <v>●</v>
          </cell>
          <cell r="F131" t="str">
            <v>V2.04にOGEカスタマイズのカラムを追加後、コピーする</v>
          </cell>
        </row>
        <row r="132">
          <cell r="A132" t="str">
            <v>T_KOB_CYUMONSYM</v>
          </cell>
          <cell r="B132" t="str">
            <v>●</v>
          </cell>
        </row>
        <row r="133">
          <cell r="A133" t="str">
            <v>T_KOB_NOUHINMEI</v>
          </cell>
          <cell r="B133" t="str">
            <v>●</v>
          </cell>
          <cell r="F133" t="str">
            <v>V2.04にOGEカスタマイズのカラムを追加後、コピーする</v>
          </cell>
        </row>
        <row r="134">
          <cell r="A134" t="str">
            <v>T_KOB_NOUHINSYM</v>
          </cell>
          <cell r="B134" t="str">
            <v>●</v>
          </cell>
        </row>
        <row r="135">
          <cell r="A135" t="str">
            <v>T_KOB_NOUHINHEAD</v>
          </cell>
          <cell r="B135" t="str">
            <v>●</v>
          </cell>
          <cell r="F135" t="str">
            <v>V2.04にOGEカスタマイズのカラムを追加後、コピーする</v>
          </cell>
        </row>
        <row r="136">
          <cell r="A136" t="str">
            <v>T_KOB_SRSEIKYUHEAD</v>
          </cell>
          <cell r="B136" t="str">
            <v>●</v>
          </cell>
        </row>
        <row r="137">
          <cell r="A137" t="str">
            <v>T_KOB_SRSEIKYUMEI</v>
          </cell>
          <cell r="B137" t="str">
            <v>●</v>
          </cell>
        </row>
        <row r="138">
          <cell r="A138" t="str">
            <v>T_KOB_SRSEIKYURIREKI</v>
          </cell>
          <cell r="B138" t="str">
            <v>●</v>
          </cell>
        </row>
        <row r="139">
          <cell r="A139" t="str">
            <v>T_KOB_NSLINKDATA</v>
          </cell>
          <cell r="E139" t="str">
            <v>●</v>
          </cell>
          <cell r="F139" t="str">
            <v>OGE版未機能</v>
          </cell>
        </row>
        <row r="140">
          <cell r="A140" t="str">
            <v>T_KOB_KONYUIRAIHEAD</v>
          </cell>
          <cell r="B140" t="str">
            <v>●</v>
          </cell>
        </row>
        <row r="141">
          <cell r="A141" t="str">
            <v>T_KOB_KONYUIRAIKMD</v>
          </cell>
          <cell r="B141" t="str">
            <v>●</v>
          </cell>
        </row>
        <row r="142">
          <cell r="A142" t="str">
            <v>T_KOB_KONYUIRAIMMD</v>
          </cell>
          <cell r="B142" t="str">
            <v>●</v>
          </cell>
        </row>
        <row r="143">
          <cell r="A143" t="str">
            <v>T_KOB_SIMEBIHENKAN</v>
          </cell>
          <cell r="E143" t="str">
            <v>●</v>
          </cell>
          <cell r="F143" t="str">
            <v>OGE版未機能</v>
          </cell>
        </row>
        <row r="144">
          <cell r="A144" t="str">
            <v>T_SHK_SIHAHORYU</v>
          </cell>
          <cell r="B144" t="str">
            <v>●</v>
          </cell>
        </row>
        <row r="145">
          <cell r="A145" t="str">
            <v>T_SHK_SIHAYOHEAD</v>
          </cell>
          <cell r="B145" t="str">
            <v>●</v>
          </cell>
        </row>
        <row r="146">
          <cell r="A146" t="str">
            <v>T_SHK_SIHAYOMEID</v>
          </cell>
          <cell r="B146" t="str">
            <v>●</v>
          </cell>
        </row>
        <row r="147">
          <cell r="A147" t="str">
            <v>V_SHK_SKZ_SIHAYOTEI</v>
          </cell>
          <cell r="E147" t="str">
            <v>●</v>
          </cell>
          <cell r="F147" t="str">
            <v>ビューテーブル</v>
          </cell>
        </row>
        <row r="148">
          <cell r="A148" t="str">
            <v>T_SHK_SIHARAIHEAD</v>
          </cell>
          <cell r="B148" t="str">
            <v>●</v>
          </cell>
        </row>
        <row r="149">
          <cell r="A149" t="str">
            <v>T_SHK_SIHARAIKJMD</v>
          </cell>
          <cell r="B149" t="str">
            <v>●</v>
          </cell>
          <cell r="F149" t="str">
            <v>★ 制限事項</v>
          </cell>
        </row>
        <row r="150">
          <cell r="A150" t="str">
            <v>T_SHK_SIHARAIMEID</v>
          </cell>
          <cell r="B150" t="str">
            <v>●</v>
          </cell>
        </row>
        <row r="151">
          <cell r="A151" t="str">
            <v>T_SHK_GYOSYAJSD</v>
          </cell>
          <cell r="B151" t="str">
            <v>●</v>
          </cell>
        </row>
        <row r="152">
          <cell r="A152" t="str">
            <v>T_SHK_GYOSYAJSK</v>
          </cell>
          <cell r="B152" t="str">
            <v>●</v>
          </cell>
        </row>
        <row r="153">
          <cell r="A153" t="str">
            <v>T_SHK_SIHARAIZAND</v>
          </cell>
          <cell r="B153" t="str">
            <v>●</v>
          </cell>
        </row>
        <row r="154">
          <cell r="A154" t="str">
            <v>T_SHK_SIHARAIZANK</v>
          </cell>
          <cell r="B154" t="str">
            <v>●</v>
          </cell>
        </row>
        <row r="155">
          <cell r="A155" t="str">
            <v>T_SHK_SHSYORIRIREKI</v>
          </cell>
          <cell r="E155" t="str">
            <v>●</v>
          </cell>
          <cell r="F155" t="str">
            <v>OGE版未機能</v>
          </cell>
        </row>
        <row r="156">
          <cell r="A156" t="str">
            <v>T_SHK_SHKOUJYODH</v>
          </cell>
          <cell r="E156" t="str">
            <v>●</v>
          </cell>
          <cell r="F156" t="str">
            <v>OGE版未機能</v>
          </cell>
        </row>
        <row r="157">
          <cell r="A157" t="str">
            <v>T_SHK_SHKOUJYODU</v>
          </cell>
          <cell r="E157" t="str">
            <v>●</v>
          </cell>
          <cell r="F157" t="str">
            <v>OGE版未機能</v>
          </cell>
        </row>
        <row r="158">
          <cell r="A158" t="str">
            <v>T_SHK_SHKOUJYODN</v>
          </cell>
          <cell r="E158" t="str">
            <v>●</v>
          </cell>
          <cell r="F158" t="str">
            <v>OGE版未機能</v>
          </cell>
        </row>
        <row r="159">
          <cell r="A159" t="str">
            <v>T_SHK_NBKOUJYORIREKI</v>
          </cell>
          <cell r="E159" t="str">
            <v>●</v>
          </cell>
          <cell r="F159" t="str">
            <v>OGE版未機能</v>
          </cell>
        </row>
        <row r="160">
          <cell r="A160" t="str">
            <v>T_JVK_SYORINOSEQ</v>
          </cell>
          <cell r="E160" t="str">
            <v>●</v>
          </cell>
          <cell r="F160" t="str">
            <v>OGE版未機能</v>
          </cell>
        </row>
        <row r="161">
          <cell r="A161" t="str">
            <v>T_JVK_JVKOUJIGAI</v>
          </cell>
          <cell r="E161" t="str">
            <v>●</v>
          </cell>
          <cell r="F161" t="str">
            <v>OGE版未機能</v>
          </cell>
        </row>
        <row r="162">
          <cell r="A162" t="str">
            <v>T_JVK_JVKOUJIKOU</v>
          </cell>
          <cell r="E162" t="str">
            <v>●</v>
          </cell>
          <cell r="F162" t="str">
            <v>OGE版未機能</v>
          </cell>
        </row>
        <row r="163">
          <cell r="A163" t="str">
            <v>T_JVK_SYUSHIKINRIREKI</v>
          </cell>
          <cell r="E163" t="str">
            <v>●</v>
          </cell>
          <cell r="F163" t="str">
            <v>OGE版未機能</v>
          </cell>
        </row>
        <row r="164">
          <cell r="A164" t="str">
            <v>T_JVK_JVSYUSIYDT</v>
          </cell>
          <cell r="E164" t="str">
            <v>●</v>
          </cell>
          <cell r="F164" t="str">
            <v>OGE版未機能</v>
          </cell>
        </row>
        <row r="165">
          <cell r="A165" t="str">
            <v>T_JVK_JVSYUSIYHD</v>
          </cell>
          <cell r="E165" t="str">
            <v>●</v>
          </cell>
          <cell r="F165" t="str">
            <v>OGE版未機能</v>
          </cell>
        </row>
        <row r="166">
          <cell r="A166" t="str">
            <v>T_JVK_JVSYUSIYMD</v>
          </cell>
          <cell r="E166" t="str">
            <v>●</v>
          </cell>
          <cell r="F166" t="str">
            <v>OGE版未機能</v>
          </cell>
        </row>
        <row r="167">
          <cell r="A167" t="str">
            <v>T_JVK_JVSYUSIYUD</v>
          </cell>
          <cell r="E167" t="str">
            <v>●</v>
          </cell>
          <cell r="F167" t="str">
            <v>OGE版未機能</v>
          </cell>
        </row>
        <row r="168">
          <cell r="A168" t="str">
            <v>T_JVK_SYUSISEIKYUDT</v>
          </cell>
          <cell r="E168" t="str">
            <v>●</v>
          </cell>
          <cell r="F168" t="str">
            <v>OGE版未機能</v>
          </cell>
        </row>
        <row r="169">
          <cell r="A169" t="str">
            <v>T_JVK_SYUSIKOSEIDT</v>
          </cell>
          <cell r="E169" t="str">
            <v>●</v>
          </cell>
          <cell r="F169" t="str">
            <v>OGE版未機能</v>
          </cell>
        </row>
        <row r="170">
          <cell r="A170" t="str">
            <v>T_JVK_SYUSIUTIWAKEDT</v>
          </cell>
          <cell r="E170" t="str">
            <v>●</v>
          </cell>
          <cell r="F170" t="str">
            <v>OGE版未機能</v>
          </cell>
        </row>
        <row r="171">
          <cell r="A171" t="str">
            <v>T_JVK_SYUSHITEGATADT</v>
          </cell>
          <cell r="E171" t="str">
            <v>●</v>
          </cell>
          <cell r="F171" t="str">
            <v>OGE版未機能</v>
          </cell>
        </row>
        <row r="172">
          <cell r="A172" t="str">
            <v>T_JVK_BUNPAIKINHD</v>
          </cell>
          <cell r="E172" t="str">
            <v>●</v>
          </cell>
          <cell r="F172" t="str">
            <v>OGE版未機能</v>
          </cell>
        </row>
        <row r="173">
          <cell r="A173" t="str">
            <v>T_JVK_BUNPAIKINMD</v>
          </cell>
          <cell r="E173" t="str">
            <v>●</v>
          </cell>
          <cell r="F173" t="str">
            <v>OGE版未機能</v>
          </cell>
        </row>
        <row r="174">
          <cell r="A174" t="str">
            <v>T_JVK_BUNPAIKINUD</v>
          </cell>
          <cell r="E174" t="str">
            <v>●</v>
          </cell>
          <cell r="F174" t="str">
            <v>OGE版未機能</v>
          </cell>
        </row>
        <row r="175">
          <cell r="A175" t="str">
            <v>T_JVK_JISYAGENKAKD</v>
          </cell>
          <cell r="E175" t="str">
            <v>●</v>
          </cell>
          <cell r="F175" t="str">
            <v>OGE版未機能</v>
          </cell>
        </row>
        <row r="176">
          <cell r="A176" t="str">
            <v>T_JVK_JISYAGENKAMD</v>
          </cell>
          <cell r="E176" t="str">
            <v>●</v>
          </cell>
          <cell r="F176" t="str">
            <v>OGE版未機能</v>
          </cell>
        </row>
        <row r="177">
          <cell r="A177" t="str">
            <v>T_JVK_SASIKAERIREKI</v>
          </cell>
          <cell r="E177" t="str">
            <v>●</v>
          </cell>
          <cell r="F177" t="str">
            <v>OGE版未機能</v>
          </cell>
        </row>
        <row r="178">
          <cell r="A178" t="str">
            <v>T_JVK_GENKAKOJYOHD</v>
          </cell>
          <cell r="E178" t="str">
            <v>●</v>
          </cell>
          <cell r="F178" t="str">
            <v>OGE版未機能</v>
          </cell>
        </row>
        <row r="179">
          <cell r="A179" t="str">
            <v>T_JVK_GENKAKOJYOMD</v>
          </cell>
          <cell r="E179" t="str">
            <v>●</v>
          </cell>
          <cell r="F179" t="str">
            <v>OGE版未機能</v>
          </cell>
        </row>
        <row r="180">
          <cell r="A180" t="str">
            <v>T_CSV_SYORINOSEQ</v>
          </cell>
          <cell r="E180" t="str">
            <v>●</v>
          </cell>
          <cell r="F180" t="str">
            <v>OGE版未機能</v>
          </cell>
        </row>
        <row r="181">
          <cell r="A181" t="str">
            <v>T_CSV_TORIKOMIRIREKI</v>
          </cell>
          <cell r="E181" t="str">
            <v>●</v>
          </cell>
          <cell r="F181" t="str">
            <v>OGE版未機能</v>
          </cell>
        </row>
        <row r="182">
          <cell r="A182" t="str">
            <v>T_CSV_KOUJIDATA</v>
          </cell>
          <cell r="E182" t="str">
            <v>●</v>
          </cell>
          <cell r="F182" t="str">
            <v>OGE版未機能</v>
          </cell>
        </row>
        <row r="183">
          <cell r="A183" t="str">
            <v>T_CSV_JYUCYUDATA</v>
          </cell>
          <cell r="E183" t="str">
            <v>●</v>
          </cell>
          <cell r="F183" t="str">
            <v>OGE版未機能</v>
          </cell>
        </row>
        <row r="184">
          <cell r="A184" t="str">
            <v>T_CSV_CYUMONDATA</v>
          </cell>
          <cell r="E184" t="str">
            <v>●</v>
          </cell>
          <cell r="F184" t="str">
            <v>OGE版未機能</v>
          </cell>
        </row>
        <row r="185">
          <cell r="A185" t="str">
            <v>T_CSV_SIHARAIDATA</v>
          </cell>
          <cell r="E185" t="str">
            <v>●</v>
          </cell>
          <cell r="F185" t="str">
            <v>OGE版未機能</v>
          </cell>
        </row>
        <row r="186">
          <cell r="A186" t="str">
            <v>T_CSV_NOUHINDATA</v>
          </cell>
          <cell r="E186" t="str">
            <v>●</v>
          </cell>
          <cell r="F186" t="str">
            <v>OGE版未機能</v>
          </cell>
        </row>
        <row r="187">
          <cell r="A187" t="str">
            <v>T_CSV_NYUKINDATA</v>
          </cell>
          <cell r="E187" t="str">
            <v>●</v>
          </cell>
          <cell r="F187" t="str">
            <v>OGE版未機能</v>
          </cell>
        </row>
        <row r="188">
          <cell r="A188" t="str">
            <v>T_CSV_SIWAKEDATA</v>
          </cell>
          <cell r="E188" t="str">
            <v>●</v>
          </cell>
          <cell r="F188" t="str">
            <v>OGE版未機能</v>
          </cell>
        </row>
        <row r="189">
          <cell r="A189" t="str">
            <v>T_CSV_ERRORDATA</v>
          </cell>
          <cell r="E189" t="str">
            <v>●</v>
          </cell>
          <cell r="F189" t="str">
            <v>OGE版未機能</v>
          </cell>
        </row>
        <row r="190">
          <cell r="A190" t="str">
            <v>T_URI_JYUCYUDATA</v>
          </cell>
          <cell r="B190" t="str">
            <v>●</v>
          </cell>
        </row>
        <row r="191">
          <cell r="A191" t="str">
            <v>T_URI_JYUYOTEIDATA</v>
          </cell>
          <cell r="B191" t="str">
            <v>●</v>
          </cell>
        </row>
        <row r="192">
          <cell r="A192" t="str">
            <v>T_URI_NYUKINYOTEIMEI</v>
          </cell>
          <cell r="B192" t="str">
            <v>●</v>
          </cell>
        </row>
        <row r="193">
          <cell r="A193" t="str">
            <v>T_URI_SEIKYUYOTEIMEI</v>
          </cell>
          <cell r="B193" t="str">
            <v>●</v>
          </cell>
        </row>
        <row r="194">
          <cell r="A194" t="str">
            <v>T_URI_SEINYUYOTEIHEAD</v>
          </cell>
          <cell r="B194" t="str">
            <v>●</v>
          </cell>
        </row>
        <row r="195">
          <cell r="A195" t="str">
            <v>T_URI_URSEIKYUHEAD</v>
          </cell>
          <cell r="B195" t="str">
            <v>●</v>
          </cell>
          <cell r="F195" t="str">
            <v>★ 要検討項目</v>
          </cell>
        </row>
        <row r="196">
          <cell r="A196" t="str">
            <v>T_URI_URSEIKYUMEI</v>
          </cell>
          <cell r="B196" t="str">
            <v>●</v>
          </cell>
        </row>
        <row r="197">
          <cell r="A197" t="str">
            <v>V_URI_KEIYAKUJYOKYOV</v>
          </cell>
          <cell r="E197" t="str">
            <v>●</v>
          </cell>
          <cell r="F197" t="str">
            <v>ビューテーブル</v>
          </cell>
        </row>
        <row r="198">
          <cell r="A198" t="str">
            <v>T_URI_NYUKINHEAD</v>
          </cell>
          <cell r="B198" t="str">
            <v>●</v>
          </cell>
        </row>
        <row r="199">
          <cell r="A199" t="str">
            <v>T_URI_NYUKINMEIKJ</v>
          </cell>
          <cell r="B199" t="str">
            <v>●</v>
          </cell>
        </row>
        <row r="200">
          <cell r="A200" t="str">
            <v>T_URI_NYUKINMEISB</v>
          </cell>
          <cell r="B200" t="str">
            <v>●</v>
          </cell>
        </row>
        <row r="201">
          <cell r="A201" t="str">
            <v>T_URI_KJNSYOTEIRD</v>
          </cell>
          <cell r="E201" t="str">
            <v>●</v>
          </cell>
          <cell r="F201" t="str">
            <v>OGE版未機能</v>
          </cell>
        </row>
        <row r="202">
          <cell r="A202" t="str">
            <v>T_URI_KJNSYOTEISD</v>
          </cell>
          <cell r="E202" t="str">
            <v>●</v>
          </cell>
          <cell r="F202" t="str">
            <v>OGE版未機能</v>
          </cell>
        </row>
        <row r="203">
          <cell r="A203" t="str">
            <v>T_URI_JYUCYUDATA_R</v>
          </cell>
          <cell r="B203" t="str">
            <v>●</v>
          </cell>
          <cell r="F203" t="str">
            <v>正規データと同様</v>
          </cell>
        </row>
        <row r="204">
          <cell r="A204" t="str">
            <v>T_URI_JYUYOTEIDATA_R</v>
          </cell>
          <cell r="B204" t="str">
            <v>●</v>
          </cell>
          <cell r="F204" t="str">
            <v>正規データと同様</v>
          </cell>
        </row>
        <row r="205">
          <cell r="A205" t="str">
            <v>T_URI_NYUKINYOTEIMEI_R</v>
          </cell>
          <cell r="B205" t="str">
            <v>●</v>
          </cell>
          <cell r="F205" t="str">
            <v>正規データと同様</v>
          </cell>
        </row>
        <row r="206">
          <cell r="A206" t="str">
            <v>T_URI_SEIKYUYOTEIMEI_R</v>
          </cell>
          <cell r="B206" t="str">
            <v>●</v>
          </cell>
          <cell r="F206" t="str">
            <v>正規データと同様</v>
          </cell>
        </row>
        <row r="207">
          <cell r="A207" t="str">
            <v>T_URI_SEINYUYOTEIHEAD_R</v>
          </cell>
          <cell r="B207" t="str">
            <v>●</v>
          </cell>
          <cell r="F207" t="str">
            <v>正規データと同様</v>
          </cell>
        </row>
        <row r="208">
          <cell r="A208" t="str">
            <v>T_URI_URSEIKYUHEAD_R</v>
          </cell>
          <cell r="B208" t="str">
            <v>●</v>
          </cell>
          <cell r="F208" t="str">
            <v>正規データと同様</v>
          </cell>
        </row>
        <row r="209">
          <cell r="A209" t="str">
            <v>T_URI_URSEIKYUMEI_R</v>
          </cell>
          <cell r="B209" t="str">
            <v>●</v>
          </cell>
          <cell r="F209" t="str">
            <v>正規データと同様</v>
          </cell>
        </row>
        <row r="210">
          <cell r="A210" t="str">
            <v>T_URI_NYUKINHEAD_R</v>
          </cell>
          <cell r="B210" t="str">
            <v>●</v>
          </cell>
          <cell r="F210" t="str">
            <v>正規データと同様</v>
          </cell>
        </row>
        <row r="211">
          <cell r="A211" t="str">
            <v>T_URI_NYUKINMEIKJ_R</v>
          </cell>
          <cell r="B211" t="str">
            <v>●</v>
          </cell>
          <cell r="F211" t="str">
            <v>正規データと同様</v>
          </cell>
        </row>
        <row r="212">
          <cell r="A212" t="str">
            <v>T_URI_NYUKINMEISB_R</v>
          </cell>
          <cell r="B212" t="str">
            <v>●</v>
          </cell>
          <cell r="F212" t="str">
            <v>正規データと同様</v>
          </cell>
        </row>
        <row r="213">
          <cell r="A213" t="str">
            <v>T_SWK_SIWAKEIDM</v>
          </cell>
          <cell r="B213" t="str">
            <v>●</v>
          </cell>
        </row>
        <row r="214">
          <cell r="A214" t="str">
            <v>T_SWK_KAMOKU</v>
          </cell>
          <cell r="B214" t="str">
            <v>●</v>
          </cell>
        </row>
        <row r="215">
          <cell r="A215" t="str">
            <v>T_SWK_HOJOKMK</v>
          </cell>
          <cell r="B215" t="str">
            <v>●</v>
          </cell>
        </row>
        <row r="216">
          <cell r="A216" t="str">
            <v>T_SWK_SAIMOKU</v>
          </cell>
          <cell r="D216" t="str">
            <v>●</v>
          </cell>
          <cell r="F216" t="str">
            <v>細目マスタ保守のS再作成機能で細目マスタを再作成する</v>
          </cell>
        </row>
        <row r="217">
          <cell r="A217" t="str">
            <v>T_SWK_KJFURIKAEPARAM</v>
          </cell>
          <cell r="B217" t="str">
            <v>●</v>
          </cell>
        </row>
        <row r="218">
          <cell r="A218" t="str">
            <v>T_SWK_SIWAKEPATAN</v>
          </cell>
          <cell r="D218" t="str">
            <v>●</v>
          </cell>
          <cell r="F218" t="str">
            <v>コピー後、仕訳パターン保守にて仕訳作成グループの設定を行う</v>
          </cell>
        </row>
        <row r="219">
          <cell r="A219" t="str">
            <v>T_SWK_SIWAKEPNAME</v>
          </cell>
          <cell r="B219" t="str">
            <v>●</v>
          </cell>
        </row>
        <row r="220">
          <cell r="A220" t="str">
            <v>T_SWK_SIWAKESIKIBETU</v>
          </cell>
          <cell r="B220" t="str">
            <v>●</v>
          </cell>
        </row>
        <row r="221">
          <cell r="A221" t="str">
            <v>T_SWK_SIWAKESYUBETU</v>
          </cell>
          <cell r="B221" t="str">
            <v>●</v>
          </cell>
        </row>
        <row r="222">
          <cell r="A222" t="str">
            <v>T_SWK_ZEISYORI</v>
          </cell>
          <cell r="B222" t="str">
            <v>●</v>
          </cell>
        </row>
        <row r="223">
          <cell r="A223" t="str">
            <v>T_SWK_CMFC1MST</v>
          </cell>
          <cell r="D223" t="str">
            <v>●</v>
          </cell>
          <cell r="F223" t="str">
            <v>OGE版未機能</v>
          </cell>
        </row>
        <row r="224">
          <cell r="A224" t="str">
            <v>T_SWK_CGROUPMST</v>
          </cell>
          <cell r="D224" t="str">
            <v>●</v>
          </cell>
          <cell r="F224" t="str">
            <v>仕訳作成グループマスタ保守にて登録</v>
          </cell>
        </row>
        <row r="225">
          <cell r="A225" t="str">
            <v>T_SWK_KAISEKIHEAD</v>
          </cell>
          <cell r="B225" t="str">
            <v>●</v>
          </cell>
          <cell r="F225" t="str">
            <v>★ 制限事項</v>
          </cell>
        </row>
        <row r="226">
          <cell r="A226" t="str">
            <v>T_SWK_KAISEKIMEID</v>
          </cell>
          <cell r="B226" t="str">
            <v>●</v>
          </cell>
        </row>
        <row r="227">
          <cell r="A227" t="str">
            <v>T_SWK_SKAISEKIPM</v>
          </cell>
          <cell r="D227" t="str">
            <v>●</v>
          </cell>
          <cell r="F227" t="str">
            <v>コピー後、仕訳解析でV2.04の運用に合わせ設定し直す</v>
          </cell>
        </row>
        <row r="228">
          <cell r="A228" t="str">
            <v>T_SWK_SYORIRIREKI</v>
          </cell>
          <cell r="B228" t="str">
            <v>●</v>
          </cell>
          <cell r="F228" t="str">
            <v>追加カラムは初期値とし、値に意味は無いものとして移行する</v>
          </cell>
        </row>
        <row r="229">
          <cell r="A229" t="str">
            <v>T_SWK_SIWAKEHEAD</v>
          </cell>
          <cell r="B229" t="str">
            <v>●</v>
          </cell>
        </row>
        <row r="230">
          <cell r="A230" t="str">
            <v>T_SWK_SIWAKEMEID</v>
          </cell>
          <cell r="B230" t="str">
            <v>●</v>
          </cell>
        </row>
        <row r="231">
          <cell r="A231" t="str">
            <v>T_SWK_SIWAKEZEI</v>
          </cell>
          <cell r="B231" t="str">
            <v>●</v>
          </cell>
        </row>
        <row r="232">
          <cell r="A232" t="str">
            <v>T_SWK_GRSWK</v>
          </cell>
          <cell r="B232" t="str">
            <v>●</v>
          </cell>
        </row>
        <row r="233">
          <cell r="A233" t="str">
            <v>T_SWK_ERRORDATA</v>
          </cell>
          <cell r="E233" t="str">
            <v>●</v>
          </cell>
          <cell r="F233" t="str">
            <v>OGE版未機能</v>
          </cell>
        </row>
        <row r="234">
          <cell r="A234" t="str">
            <v>T_SWK_KJFURIKAEDATA</v>
          </cell>
          <cell r="B234" t="str">
            <v>●</v>
          </cell>
        </row>
        <row r="235">
          <cell r="A235" t="str">
            <v>T_SWK_KJFURIKAEKANRI</v>
          </cell>
          <cell r="B235" t="str">
            <v>●</v>
          </cell>
        </row>
        <row r="236">
          <cell r="A236" t="str">
            <v>T_SWK_KJFURIKAESWKD</v>
          </cell>
          <cell r="B236" t="str">
            <v>●</v>
          </cell>
        </row>
        <row r="237">
          <cell r="A237" t="str">
            <v>T_SWK_KJFURIWORK</v>
          </cell>
          <cell r="B237" t="str">
            <v>●</v>
          </cell>
        </row>
        <row r="238">
          <cell r="A238" t="str">
            <v>T_SWK_KJFURIKAEDATA_R</v>
          </cell>
          <cell r="B238" t="str">
            <v>●</v>
          </cell>
          <cell r="F238" t="str">
            <v>H14.09月、工事振替機能強化に伴うデータ移行時の退避データ</v>
          </cell>
        </row>
        <row r="239">
          <cell r="A239" t="str">
            <v>T_SWK_MIBARAIHEAD</v>
          </cell>
          <cell r="E239" t="str">
            <v>●</v>
          </cell>
          <cell r="F239" t="str">
            <v>OGE版未機能</v>
          </cell>
        </row>
        <row r="240">
          <cell r="A240" t="str">
            <v>T_SWK_MIBARAIMEID</v>
          </cell>
          <cell r="E240" t="str">
            <v>●</v>
          </cell>
          <cell r="F240" t="str">
            <v>OGE版未機能</v>
          </cell>
        </row>
        <row r="241">
          <cell r="A241" t="str">
            <v>T_SWK_MBSEISAN</v>
          </cell>
          <cell r="E241" t="str">
            <v>●</v>
          </cell>
          <cell r="F241" t="str">
            <v>OGE版未機能</v>
          </cell>
        </row>
        <row r="242">
          <cell r="A242" t="str">
            <v>T_SWK_MBSEISANLINK</v>
          </cell>
          <cell r="E242" t="str">
            <v>●</v>
          </cell>
          <cell r="F242" t="str">
            <v>OGE版未機能</v>
          </cell>
        </row>
        <row r="243">
          <cell r="A243" t="str">
            <v>T_SWK_MIBARAIRIREKI</v>
          </cell>
          <cell r="E243" t="str">
            <v>●</v>
          </cell>
          <cell r="F243" t="str">
            <v>OGE版未機能</v>
          </cell>
        </row>
        <row r="244">
          <cell r="A244" t="str">
            <v>T_SWK_GKOUJYOHEAD</v>
          </cell>
          <cell r="E244" t="str">
            <v>●</v>
          </cell>
          <cell r="F244" t="str">
            <v>OGE版未機能</v>
          </cell>
        </row>
        <row r="245">
          <cell r="A245" t="str">
            <v>T_SWK_GKOUJYOMEI</v>
          </cell>
          <cell r="E245" t="str">
            <v>●</v>
          </cell>
          <cell r="F245" t="str">
            <v>OGE版未機能</v>
          </cell>
        </row>
        <row r="246">
          <cell r="A246" t="str">
            <v>T_SWK_HAIFUKANRID</v>
          </cell>
          <cell r="E246" t="str">
            <v>●</v>
          </cell>
          <cell r="F246" t="str">
            <v>OGE版未機能 カスタマイズテーブルを使用</v>
          </cell>
        </row>
        <row r="247">
          <cell r="A247" t="str">
            <v>T_SWK_HAIFUSAKIKJ</v>
          </cell>
          <cell r="E247" t="str">
            <v>●</v>
          </cell>
          <cell r="F247" t="str">
            <v>OGE版未機能 カスタマイズテーブルを使用</v>
          </cell>
        </row>
        <row r="248">
          <cell r="A248" t="str">
            <v>T_SWK_HAIFUMOTODATA</v>
          </cell>
          <cell r="E248" t="str">
            <v>●</v>
          </cell>
          <cell r="F248" t="str">
            <v>OGE版未機能 カスタマイズテーブルを使用</v>
          </cell>
        </row>
        <row r="249">
          <cell r="A249" t="str">
            <v>T_SWK_HAIFUSAKIDATA</v>
          </cell>
          <cell r="E249" t="str">
            <v>●</v>
          </cell>
          <cell r="F249" t="str">
            <v>OGE版未機能 カスタマイズテーブルを使用</v>
          </cell>
        </row>
        <row r="250">
          <cell r="A250" t="str">
            <v>T_SWK_OGE_GAIDKANRI</v>
          </cell>
          <cell r="B250" t="str">
            <v>●</v>
          </cell>
        </row>
        <row r="251">
          <cell r="A251" t="str">
            <v>T_SWK_OGE_GAIDATA</v>
          </cell>
          <cell r="B251" t="str">
            <v>●</v>
          </cell>
        </row>
        <row r="252">
          <cell r="A252" t="str">
            <v>T_SWK_OGE_KYUYOKANRI</v>
          </cell>
          <cell r="B252" t="str">
            <v>●</v>
          </cell>
        </row>
        <row r="253">
          <cell r="A253" t="str">
            <v>T_SWK_OGE_KYUYOKOJIN</v>
          </cell>
          <cell r="B253" t="str">
            <v>●</v>
          </cell>
        </row>
        <row r="254">
          <cell r="A254" t="str">
            <v>T_SWK_OGE_KYUYOBUMON</v>
          </cell>
          <cell r="B254" t="str">
            <v>●</v>
          </cell>
        </row>
        <row r="255">
          <cell r="A255" t="str">
            <v>T_SWK_OGE_KJHAIFUKANRI</v>
          </cell>
          <cell r="B255" t="str">
            <v>●</v>
          </cell>
        </row>
        <row r="256">
          <cell r="A256" t="str">
            <v>T_SWK_OGE_KJHAIFUDATA</v>
          </cell>
          <cell r="B256" t="str">
            <v>●</v>
          </cell>
        </row>
        <row r="257">
          <cell r="A257" t="str">
            <v>T_SWK_OGE_HAIFUKANRID</v>
          </cell>
          <cell r="B257" t="str">
            <v>●</v>
          </cell>
        </row>
        <row r="258">
          <cell r="A258" t="str">
            <v>T_SWK_OGE_HAIFUSAKIKJ</v>
          </cell>
          <cell r="B258" t="str">
            <v>●</v>
          </cell>
        </row>
        <row r="259">
          <cell r="A259" t="str">
            <v>T_SWK_OGE_HAIFUMOTODATA</v>
          </cell>
          <cell r="B259" t="str">
            <v>●</v>
          </cell>
        </row>
        <row r="260">
          <cell r="A260" t="str">
            <v>T_SWK_OGE_HAIFUSAKIDATA</v>
          </cell>
          <cell r="B260" t="str">
            <v>●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BL90"/>
  <sheetViews>
    <sheetView showGridLines="0" view="pageBreakPreview" zoomScale="85" zoomScaleNormal="100" workbookViewId="0">
      <selection activeCell="BK53" sqref="BK53"/>
    </sheetView>
  </sheetViews>
  <sheetFormatPr defaultRowHeight="12"/>
  <cols>
    <col min="1" max="1" width="2.625" style="1" customWidth="1"/>
    <col min="2" max="2" width="1.25" style="1" customWidth="1"/>
    <col min="3" max="6" width="2.125" style="1" customWidth="1"/>
    <col min="7" max="7" width="1.875" style="1" customWidth="1"/>
    <col min="8" max="33" width="2.125" style="1" customWidth="1"/>
    <col min="34" max="34" width="1" style="1" customWidth="1"/>
    <col min="35" max="36" width="1.5" style="1" customWidth="1"/>
    <col min="37" max="37" width="1" style="1" customWidth="1"/>
    <col min="38" max="54" width="1.875" style="1" customWidth="1"/>
    <col min="55" max="55" width="1" style="1" customWidth="1"/>
    <col min="56" max="58" width="2.125" style="1" customWidth="1"/>
    <col min="59" max="59" width="2" style="1" customWidth="1"/>
    <col min="60" max="60" width="2.25" style="1" customWidth="1"/>
    <col min="61" max="69" width="2.375" style="1" customWidth="1"/>
    <col min="70" max="95" width="2.125" style="1" customWidth="1"/>
    <col min="96" max="16384" width="9" style="1"/>
  </cols>
  <sheetData>
    <row r="1" spans="1:59" ht="15.75" customHeight="1">
      <c r="AR1" s="243">
        <v>38383</v>
      </c>
      <c r="AS1" s="244"/>
      <c r="AT1" s="244"/>
      <c r="AU1" s="244"/>
      <c r="AV1" s="244"/>
      <c r="AW1" s="244"/>
      <c r="AX1" s="244"/>
      <c r="AY1" s="244"/>
      <c r="AZ1" s="244"/>
      <c r="BA1" s="244"/>
      <c r="BB1" s="244"/>
    </row>
    <row r="2" spans="1:59" ht="15.75" customHeight="1"/>
    <row r="3" spans="1:59" ht="14.25" customHeight="1">
      <c r="A3" s="3"/>
      <c r="R3" s="129"/>
      <c r="S3" s="109"/>
      <c r="T3" s="193" t="s">
        <v>1</v>
      </c>
      <c r="U3" s="193"/>
      <c r="V3" s="193"/>
      <c r="W3" s="58"/>
      <c r="X3" s="194" t="s">
        <v>172</v>
      </c>
      <c r="Y3" s="194"/>
      <c r="Z3" s="194"/>
      <c r="AA3" s="194"/>
      <c r="AB3" s="194"/>
      <c r="AC3" s="194"/>
      <c r="AD3" s="194"/>
      <c r="AE3" s="194"/>
      <c r="AF3" s="194"/>
      <c r="AG3" s="194"/>
      <c r="BG3" s="1">
        <v>3</v>
      </c>
    </row>
    <row r="4" spans="1:59" ht="9.75" customHeight="1">
      <c r="A4" s="197" t="s">
        <v>118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R4" s="129"/>
      <c r="S4" s="110"/>
      <c r="T4" s="111"/>
      <c r="U4" s="111"/>
      <c r="V4" s="111"/>
      <c r="W4" s="58"/>
      <c r="X4" s="194"/>
      <c r="Y4" s="194"/>
      <c r="Z4" s="194"/>
      <c r="AA4" s="194"/>
      <c r="AB4" s="194"/>
      <c r="AC4" s="194"/>
      <c r="AD4" s="194"/>
      <c r="AE4" s="194"/>
      <c r="AF4" s="194"/>
      <c r="AG4" s="194"/>
    </row>
    <row r="5" spans="1:59" ht="14.25" customHeight="1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R5" s="129"/>
      <c r="S5" s="109"/>
      <c r="T5" s="193" t="s">
        <v>2</v>
      </c>
      <c r="U5" s="193"/>
      <c r="V5" s="193"/>
      <c r="W5" s="58"/>
      <c r="X5" s="194"/>
      <c r="Y5" s="194"/>
      <c r="Z5" s="194"/>
      <c r="AA5" s="194"/>
      <c r="AB5" s="194"/>
      <c r="AC5" s="194"/>
      <c r="AD5" s="194"/>
      <c r="AE5" s="194"/>
      <c r="AF5" s="194"/>
      <c r="AG5" s="194"/>
    </row>
    <row r="6" spans="1:59" ht="15.75" customHeight="1"/>
    <row r="7" spans="1:59" ht="14.25" customHeight="1">
      <c r="C7" s="227" t="s">
        <v>3</v>
      </c>
      <c r="D7" s="228"/>
      <c r="E7" s="228"/>
      <c r="F7" s="228"/>
      <c r="G7" s="228"/>
      <c r="H7" s="229"/>
      <c r="I7" s="203"/>
      <c r="J7" s="238"/>
      <c r="K7" s="238"/>
      <c r="L7" s="238"/>
      <c r="M7" s="238"/>
      <c r="N7" s="238"/>
      <c r="O7" s="238"/>
      <c r="P7" s="238"/>
      <c r="Q7" s="238"/>
      <c r="R7" s="258"/>
      <c r="AF7" s="2" t="s">
        <v>4</v>
      </c>
      <c r="AG7" s="5"/>
      <c r="AH7" s="5"/>
      <c r="AI7" s="2"/>
      <c r="AJ7" s="2"/>
      <c r="AK7" s="2"/>
      <c r="AL7" s="247" t="s">
        <v>5</v>
      </c>
      <c r="AM7" s="247"/>
      <c r="AN7" s="247"/>
      <c r="AO7" s="247"/>
      <c r="AP7" s="247"/>
      <c r="AQ7" s="247"/>
      <c r="AR7" s="247"/>
      <c r="AS7" s="247"/>
      <c r="AT7" s="247"/>
      <c r="AU7" s="247"/>
      <c r="AV7" s="247"/>
      <c r="AW7" s="247"/>
      <c r="AX7" s="247"/>
      <c r="AY7" s="247"/>
      <c r="AZ7" s="247"/>
      <c r="BA7" s="247"/>
    </row>
    <row r="8" spans="1:59" ht="14.25" customHeight="1">
      <c r="C8" s="230"/>
      <c r="D8" s="231"/>
      <c r="E8" s="231"/>
      <c r="F8" s="231"/>
      <c r="G8" s="231"/>
      <c r="H8" s="232"/>
      <c r="I8" s="204"/>
      <c r="J8" s="239"/>
      <c r="K8" s="239"/>
      <c r="L8" s="239"/>
      <c r="M8" s="239"/>
      <c r="N8" s="239"/>
      <c r="O8" s="239"/>
      <c r="P8" s="239"/>
      <c r="Q8" s="239"/>
      <c r="R8" s="259"/>
      <c r="AF8" s="2"/>
      <c r="AG8" s="2"/>
      <c r="AH8" s="2"/>
      <c r="AI8" s="2"/>
      <c r="AJ8" s="2"/>
      <c r="AK8" s="2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</row>
    <row r="9" spans="1:59" ht="15.75" customHeight="1">
      <c r="C9" s="1" t="s">
        <v>6</v>
      </c>
      <c r="AF9" s="2" t="s">
        <v>9</v>
      </c>
      <c r="AG9" s="2"/>
      <c r="AH9" s="2"/>
      <c r="AI9" s="2"/>
      <c r="AJ9" s="2"/>
      <c r="AK9" s="2"/>
      <c r="AL9" s="247" t="s">
        <v>7</v>
      </c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</row>
    <row r="10" spans="1:59" ht="15.75" customHeight="1">
      <c r="AF10" s="2"/>
      <c r="AG10" s="2"/>
      <c r="AH10" s="2"/>
      <c r="AI10" s="2"/>
      <c r="AJ10" s="2"/>
      <c r="AK10" s="2"/>
      <c r="AL10" s="247"/>
      <c r="AM10" s="247"/>
      <c r="AN10" s="247"/>
      <c r="AO10" s="247"/>
      <c r="AP10" s="247"/>
      <c r="AQ10" s="247"/>
      <c r="AR10" s="247"/>
      <c r="AS10" s="247"/>
      <c r="AT10" s="247"/>
      <c r="AU10" s="247"/>
      <c r="AV10" s="247"/>
      <c r="AW10" s="247"/>
      <c r="AX10" s="247"/>
      <c r="AY10" s="247"/>
      <c r="AZ10" s="247"/>
      <c r="BA10" s="247"/>
    </row>
    <row r="11" spans="1:59" ht="15.75" customHeight="1">
      <c r="C11" s="6" t="s">
        <v>8</v>
      </c>
      <c r="AF11" s="64" t="s">
        <v>143</v>
      </c>
      <c r="AG11" s="2"/>
      <c r="AH11" s="2"/>
      <c r="AI11" s="2"/>
      <c r="AJ11" s="2"/>
      <c r="AK11" s="2"/>
      <c r="AL11" s="247" t="s">
        <v>141</v>
      </c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  <c r="BA11" s="247"/>
      <c r="BB11" s="2" t="s">
        <v>10</v>
      </c>
    </row>
    <row r="12" spans="1:59" ht="15.75" customHeight="1">
      <c r="C12" s="6" t="s">
        <v>11</v>
      </c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1:59" s="66" customFormat="1" ht="15.75" customHeight="1">
      <c r="C13" s="6"/>
      <c r="AF13" s="6" t="s">
        <v>144</v>
      </c>
      <c r="AL13" s="222" t="s">
        <v>186</v>
      </c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</row>
    <row r="14" spans="1:59" s="66" customFormat="1" ht="15.75" customHeight="1">
      <c r="C14" s="6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</row>
    <row r="15" spans="1:59" s="66" customFormat="1" ht="15.75" customHeight="1">
      <c r="C15" s="6"/>
      <c r="AF15" s="6" t="s">
        <v>145</v>
      </c>
      <c r="AL15" s="65" t="s">
        <v>187</v>
      </c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</row>
    <row r="16" spans="1:59" ht="14.25" customHeight="1" thickBot="1"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64" ht="14.25" customHeight="1" thickBot="1">
      <c r="A17" s="4" t="s">
        <v>63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  <c r="AJ17" s="8"/>
      <c r="AK17" s="11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3"/>
      <c r="BD17" s="8"/>
      <c r="BE17" s="8"/>
    </row>
    <row r="18" spans="1:64" ht="14.25" customHeight="1">
      <c r="B18" s="14"/>
      <c r="C18" s="251" t="s">
        <v>64</v>
      </c>
      <c r="D18" s="251"/>
      <c r="E18" s="251"/>
      <c r="F18" s="252"/>
      <c r="G18" s="15" t="s">
        <v>65</v>
      </c>
      <c r="H18" s="16" t="s">
        <v>66</v>
      </c>
      <c r="I18" s="16" t="s">
        <v>67</v>
      </c>
      <c r="J18" s="16" t="s">
        <v>65</v>
      </c>
      <c r="K18" s="16" t="s">
        <v>68</v>
      </c>
      <c r="L18" s="16" t="s">
        <v>69</v>
      </c>
      <c r="M18" s="16" t="s">
        <v>70</v>
      </c>
      <c r="N18" s="16" t="s">
        <v>71</v>
      </c>
      <c r="O18" s="16" t="s">
        <v>72</v>
      </c>
      <c r="P18" s="16" t="s">
        <v>73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/>
      <c r="AH18" s="18"/>
      <c r="AJ18" s="8"/>
      <c r="AK18" s="19"/>
      <c r="AL18" s="20" t="s">
        <v>13</v>
      </c>
      <c r="AM18" s="21"/>
      <c r="AN18" s="67"/>
      <c r="AO18" s="67"/>
      <c r="AP18" s="67"/>
      <c r="AQ18" s="67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22"/>
      <c r="BD18" s="8"/>
      <c r="BE18" s="8"/>
    </row>
    <row r="19" spans="1:64" ht="14.25" customHeight="1">
      <c r="B19" s="14"/>
      <c r="C19" s="256" t="s">
        <v>14</v>
      </c>
      <c r="D19" s="256"/>
      <c r="E19" s="256"/>
      <c r="F19" s="257"/>
      <c r="G19" s="235" t="s">
        <v>15</v>
      </c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7"/>
      <c r="AH19" s="18"/>
      <c r="AJ19" s="8"/>
      <c r="AK19" s="19"/>
      <c r="AL19" s="66" t="s">
        <v>52</v>
      </c>
      <c r="AM19" s="21" t="s">
        <v>16</v>
      </c>
      <c r="AN19" s="21"/>
      <c r="AO19" s="67"/>
      <c r="AP19" s="67"/>
      <c r="AQ19" s="6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22"/>
      <c r="BD19" s="8"/>
      <c r="BE19" s="8"/>
    </row>
    <row r="20" spans="1:64" ht="14.25" customHeight="1">
      <c r="B20" s="14"/>
      <c r="C20" s="256"/>
      <c r="D20" s="256"/>
      <c r="E20" s="256"/>
      <c r="F20" s="257"/>
      <c r="G20" s="235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7"/>
      <c r="AH20" s="18"/>
      <c r="AJ20" s="8"/>
      <c r="AK20" s="19"/>
      <c r="AL20" s="66"/>
      <c r="AM20" s="21" t="s">
        <v>17</v>
      </c>
      <c r="AN20" s="21"/>
      <c r="AO20" s="67"/>
      <c r="AP20" s="67"/>
      <c r="AQ20" s="67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22"/>
      <c r="BD20" s="8"/>
      <c r="BE20" s="8"/>
    </row>
    <row r="21" spans="1:64" ht="14.2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J21" s="8"/>
      <c r="AK21" s="19"/>
      <c r="AL21" s="66" t="s">
        <v>52</v>
      </c>
      <c r="AM21" s="26" t="s">
        <v>18</v>
      </c>
      <c r="AN21" s="26"/>
      <c r="AO21" s="66"/>
      <c r="AP21" s="67"/>
      <c r="AQ21" s="67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22"/>
      <c r="BD21" s="8"/>
      <c r="BE21" s="8"/>
      <c r="BL21" s="137" t="s">
        <v>191</v>
      </c>
    </row>
    <row r="22" spans="1:64" ht="14.25" customHeight="1" thickBot="1">
      <c r="AJ22" s="8"/>
      <c r="AK22" s="19"/>
      <c r="AL22" s="66"/>
      <c r="AM22" s="26" t="s">
        <v>19</v>
      </c>
      <c r="AN22" s="26"/>
      <c r="AO22" s="66"/>
      <c r="AP22" s="66"/>
      <c r="AQ22" s="66"/>
      <c r="AW22" s="8"/>
      <c r="AX22" s="8"/>
      <c r="AY22" s="8"/>
      <c r="AZ22" s="8"/>
      <c r="BA22" s="8"/>
      <c r="BB22" s="8"/>
      <c r="BC22" s="22"/>
      <c r="BD22" s="8"/>
      <c r="BE22" s="8"/>
    </row>
    <row r="23" spans="1:64" ht="14.25" customHeight="1" thickBot="1">
      <c r="A23" s="4" t="s">
        <v>102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0"/>
      <c r="AJ23" s="8"/>
      <c r="AK23" s="19"/>
      <c r="AL23" s="21" t="s">
        <v>52</v>
      </c>
      <c r="AM23" s="21" t="s">
        <v>20</v>
      </c>
      <c r="AN23" s="21"/>
      <c r="AO23" s="67"/>
      <c r="AP23" s="66"/>
      <c r="AQ23" s="66"/>
      <c r="AW23" s="8"/>
      <c r="AX23" s="8"/>
      <c r="AY23" s="8"/>
      <c r="AZ23" s="8"/>
      <c r="BA23" s="8"/>
      <c r="BB23" s="8"/>
      <c r="BC23" s="22"/>
      <c r="BD23" s="8"/>
      <c r="BE23" s="8"/>
    </row>
    <row r="24" spans="1:64" ht="14.25" customHeight="1">
      <c r="B24" s="14"/>
      <c r="C24" s="253" t="s">
        <v>103</v>
      </c>
      <c r="D24" s="253"/>
      <c r="E24" s="253"/>
      <c r="F24" s="254"/>
      <c r="G24" s="27" t="s">
        <v>104</v>
      </c>
      <c r="H24" s="28" t="s">
        <v>105</v>
      </c>
      <c r="I24" s="28" t="s">
        <v>106</v>
      </c>
      <c r="J24" s="28" t="s">
        <v>107</v>
      </c>
      <c r="K24" s="28"/>
      <c r="L24" s="28" t="s">
        <v>126</v>
      </c>
      <c r="M24" s="28" t="s">
        <v>108</v>
      </c>
      <c r="N24" s="28" t="s">
        <v>109</v>
      </c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9"/>
      <c r="AH24" s="18"/>
      <c r="AJ24" s="8"/>
      <c r="AK24" s="19"/>
      <c r="AL24" s="21"/>
      <c r="AM24" s="21" t="s">
        <v>22</v>
      </c>
      <c r="AN24" s="21"/>
      <c r="AO24" s="67"/>
      <c r="AP24" s="67"/>
      <c r="AQ24" s="67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22"/>
      <c r="BD24" s="8"/>
      <c r="BE24" s="8"/>
    </row>
    <row r="25" spans="1:64" ht="14.25" customHeight="1">
      <c r="B25" s="14"/>
      <c r="C25" s="240" t="s">
        <v>23</v>
      </c>
      <c r="D25" s="240"/>
      <c r="E25" s="240"/>
      <c r="F25" s="241"/>
      <c r="G25" s="200" t="s">
        <v>119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2"/>
      <c r="AH25" s="18"/>
      <c r="AJ25" s="8"/>
      <c r="AK25" s="19"/>
      <c r="AL25" s="67"/>
      <c r="AM25" s="21" t="s">
        <v>175</v>
      </c>
      <c r="AN25" s="21"/>
      <c r="AO25" s="67"/>
      <c r="AP25" s="67"/>
      <c r="AQ25" s="67"/>
      <c r="AR25" s="21"/>
      <c r="AS25" s="8"/>
      <c r="AT25" s="8"/>
      <c r="AU25" s="8"/>
      <c r="AV25" s="21"/>
      <c r="AW25" s="8"/>
      <c r="AX25" s="8"/>
      <c r="AY25" s="8"/>
      <c r="AZ25" s="8"/>
      <c r="BA25" s="8"/>
      <c r="BB25" s="8"/>
      <c r="BC25" s="22"/>
      <c r="BD25" s="8"/>
      <c r="BE25" s="8"/>
    </row>
    <row r="26" spans="1:64" ht="14.25" customHeight="1">
      <c r="B26" s="14"/>
      <c r="C26" s="240"/>
      <c r="D26" s="240"/>
      <c r="E26" s="240"/>
      <c r="F26" s="241"/>
      <c r="G26" s="200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2"/>
      <c r="AH26" s="18"/>
      <c r="AJ26" s="8"/>
      <c r="AK26" s="19"/>
      <c r="AL26" s="21"/>
      <c r="AM26" s="21" t="s">
        <v>176</v>
      </c>
      <c r="AN26" s="21"/>
      <c r="AO26" s="67"/>
      <c r="AP26" s="67"/>
      <c r="AQ26" s="67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22"/>
      <c r="BD26" s="8"/>
      <c r="BE26" s="8"/>
    </row>
    <row r="27" spans="1:64" ht="14.25" customHeight="1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J27" s="8"/>
      <c r="AK27" s="19"/>
      <c r="AL27" s="66"/>
      <c r="AM27" s="62" t="s">
        <v>177</v>
      </c>
      <c r="AN27" s="66"/>
      <c r="AO27" s="66"/>
      <c r="AP27" s="67"/>
      <c r="AQ27" s="67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22"/>
      <c r="BD27" s="8"/>
      <c r="BE27" s="8"/>
    </row>
    <row r="28" spans="1:64" ht="14.25" customHeight="1" thickBot="1">
      <c r="AJ28" s="8"/>
      <c r="AK28" s="19"/>
      <c r="AL28" s="21"/>
      <c r="AM28" s="61" t="s">
        <v>178</v>
      </c>
      <c r="AN28" s="67"/>
      <c r="AO28" s="67"/>
      <c r="AP28" s="67"/>
      <c r="AQ28" s="67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22"/>
      <c r="BD28" s="8"/>
      <c r="BE28" s="8"/>
    </row>
    <row r="29" spans="1:64" ht="14.25" customHeight="1" thickBot="1">
      <c r="A29" s="4" t="s">
        <v>110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0"/>
      <c r="AJ29" s="8"/>
      <c r="AK29" s="19"/>
      <c r="AL29" s="21" t="s">
        <v>52</v>
      </c>
      <c r="AM29" s="21" t="s">
        <v>24</v>
      </c>
      <c r="AN29" s="67"/>
      <c r="AO29" s="67"/>
      <c r="AP29" s="67"/>
      <c r="AQ29" s="67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22"/>
      <c r="BD29" s="8"/>
      <c r="BE29" s="8"/>
    </row>
    <row r="30" spans="1:64" ht="14.25" customHeight="1">
      <c r="B30" s="14"/>
      <c r="C30" s="240" t="s">
        <v>25</v>
      </c>
      <c r="D30" s="240"/>
      <c r="E30" s="240"/>
      <c r="F30" s="240"/>
      <c r="G30" s="1" t="s">
        <v>26</v>
      </c>
      <c r="I30" s="242">
        <v>7</v>
      </c>
      <c r="J30" s="205">
        <v>0</v>
      </c>
      <c r="K30" s="205">
        <v>0</v>
      </c>
      <c r="L30" s="205" t="s">
        <v>127</v>
      </c>
      <c r="M30" s="205">
        <v>0</v>
      </c>
      <c r="N30" s="205">
        <v>0</v>
      </c>
      <c r="O30" s="205">
        <v>0</v>
      </c>
      <c r="P30" s="226">
        <v>1</v>
      </c>
      <c r="Q30" s="1" t="s">
        <v>27</v>
      </c>
      <c r="S30" s="200" t="s">
        <v>28</v>
      </c>
      <c r="T30" s="201"/>
      <c r="U30" s="201"/>
      <c r="V30" s="201"/>
      <c r="W30" s="201"/>
      <c r="X30" s="202"/>
      <c r="Y30" s="1" t="s">
        <v>29</v>
      </c>
      <c r="AA30" s="200" t="s">
        <v>30</v>
      </c>
      <c r="AB30" s="201"/>
      <c r="AC30" s="201"/>
      <c r="AD30" s="201"/>
      <c r="AE30" s="201"/>
      <c r="AF30" s="201"/>
      <c r="AG30" s="202"/>
      <c r="AH30" s="18"/>
      <c r="AJ30" s="8"/>
      <c r="AK30" s="19"/>
      <c r="AL30" s="21"/>
      <c r="AM30" s="21"/>
      <c r="AN30" s="67"/>
      <c r="AO30" s="67"/>
      <c r="AP30" s="67"/>
      <c r="AQ30" s="67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22"/>
      <c r="BD30" s="8"/>
      <c r="BE30" s="8"/>
    </row>
    <row r="31" spans="1:64" ht="14.25" customHeight="1">
      <c r="B31" s="14"/>
      <c r="C31" s="240"/>
      <c r="D31" s="240"/>
      <c r="E31" s="240"/>
      <c r="F31" s="240"/>
      <c r="G31" s="1" t="s">
        <v>31</v>
      </c>
      <c r="I31" s="242"/>
      <c r="J31" s="205"/>
      <c r="K31" s="205"/>
      <c r="L31" s="205"/>
      <c r="M31" s="205"/>
      <c r="N31" s="205"/>
      <c r="O31" s="205"/>
      <c r="P31" s="226"/>
      <c r="Q31" s="1" t="s">
        <v>32</v>
      </c>
      <c r="S31" s="200"/>
      <c r="T31" s="201"/>
      <c r="U31" s="201"/>
      <c r="V31" s="201"/>
      <c r="W31" s="201"/>
      <c r="X31" s="202"/>
      <c r="Y31" s="1" t="s">
        <v>33</v>
      </c>
      <c r="AA31" s="200"/>
      <c r="AB31" s="201"/>
      <c r="AC31" s="201"/>
      <c r="AD31" s="201"/>
      <c r="AE31" s="201"/>
      <c r="AF31" s="201"/>
      <c r="AG31" s="202"/>
      <c r="AH31" s="18"/>
      <c r="AJ31" s="8"/>
      <c r="AK31" s="19"/>
      <c r="AL31" s="20" t="s">
        <v>180</v>
      </c>
      <c r="AM31" s="66"/>
      <c r="AN31" s="67"/>
      <c r="AO31" s="67"/>
      <c r="AP31" s="67"/>
      <c r="AQ31" s="67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22"/>
      <c r="BD31" s="8"/>
      <c r="BE31" s="8"/>
    </row>
    <row r="32" spans="1:64" ht="14.25" customHeight="1">
      <c r="B32" s="14"/>
      <c r="C32" s="240"/>
      <c r="D32" s="240"/>
      <c r="E32" s="240"/>
      <c r="F32" s="240"/>
      <c r="AH32" s="18"/>
      <c r="AJ32" s="8"/>
      <c r="AK32" s="19"/>
      <c r="AL32" s="21" t="s">
        <v>52</v>
      </c>
      <c r="AM32" s="21" t="s">
        <v>181</v>
      </c>
      <c r="AN32" s="67"/>
      <c r="AO32" s="67"/>
      <c r="AP32" s="67"/>
      <c r="AQ32" s="67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22"/>
      <c r="BD32" s="8"/>
      <c r="BE32" s="8"/>
    </row>
    <row r="33" spans="1:59" ht="14.25" customHeight="1">
      <c r="B33" s="14"/>
      <c r="C33" s="240"/>
      <c r="D33" s="240"/>
      <c r="E33" s="240"/>
      <c r="F33" s="240"/>
      <c r="G33" s="253" t="s">
        <v>34</v>
      </c>
      <c r="H33" s="253"/>
      <c r="I33" s="27" t="s">
        <v>12</v>
      </c>
      <c r="J33" s="28" t="s">
        <v>21</v>
      </c>
      <c r="K33" s="28" t="s">
        <v>59</v>
      </c>
      <c r="L33" s="28" t="s">
        <v>60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9"/>
      <c r="AH33" s="18"/>
      <c r="AJ33" s="8"/>
      <c r="AK33" s="19"/>
      <c r="AL33" s="20"/>
      <c r="AM33" s="21" t="s">
        <v>182</v>
      </c>
      <c r="AN33" s="67"/>
      <c r="AO33" s="67"/>
      <c r="AP33" s="67"/>
      <c r="AQ33" s="67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22"/>
      <c r="BD33" s="8"/>
      <c r="BE33" s="8"/>
    </row>
    <row r="34" spans="1:59" ht="14.25" customHeight="1">
      <c r="B34" s="14"/>
      <c r="C34" s="240"/>
      <c r="D34" s="240"/>
      <c r="E34" s="240"/>
      <c r="F34" s="240"/>
      <c r="G34" s="1" t="s">
        <v>35</v>
      </c>
      <c r="I34" s="200" t="s">
        <v>36</v>
      </c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2"/>
      <c r="AH34" s="18"/>
      <c r="AJ34" s="8"/>
      <c r="AK34" s="19"/>
      <c r="AL34" s="67"/>
      <c r="AM34" s="21" t="s">
        <v>179</v>
      </c>
      <c r="AN34" s="67"/>
      <c r="AO34" s="67"/>
      <c r="AP34" s="67"/>
      <c r="AQ34" s="67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22"/>
      <c r="BD34" s="8"/>
      <c r="BE34" s="8"/>
    </row>
    <row r="35" spans="1:59" ht="14.25" customHeight="1">
      <c r="B35" s="14"/>
      <c r="C35" s="240"/>
      <c r="D35" s="240"/>
      <c r="E35" s="240"/>
      <c r="F35" s="240"/>
      <c r="G35" s="8" t="s">
        <v>37</v>
      </c>
      <c r="I35" s="200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2"/>
      <c r="AH35" s="18"/>
      <c r="AJ35" s="8"/>
      <c r="AK35" s="19"/>
      <c r="AL35" s="21" t="s">
        <v>52</v>
      </c>
      <c r="AM35" s="21" t="s">
        <v>184</v>
      </c>
      <c r="AN35" s="67"/>
      <c r="AO35" s="67"/>
      <c r="AP35" s="67"/>
      <c r="AQ35" s="67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22"/>
      <c r="BD35" s="8"/>
      <c r="BE35" s="8"/>
    </row>
    <row r="36" spans="1:59" ht="14.2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J36" s="8"/>
      <c r="AK36" s="19"/>
      <c r="AL36" s="21"/>
      <c r="AM36" s="21" t="s">
        <v>183</v>
      </c>
      <c r="AN36" s="67"/>
      <c r="AO36" s="67"/>
      <c r="AP36" s="67"/>
      <c r="AQ36" s="67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22"/>
      <c r="BD36" s="8"/>
      <c r="BE36" s="8"/>
    </row>
    <row r="37" spans="1:59" ht="14.25" customHeight="1" thickBot="1">
      <c r="AJ37" s="8"/>
      <c r="AK37" s="19"/>
      <c r="AL37" s="21"/>
      <c r="AM37" s="21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22"/>
      <c r="BD37" s="8"/>
      <c r="BE37" s="8"/>
    </row>
    <row r="38" spans="1:59" ht="14.25" customHeight="1" thickBot="1">
      <c r="A38" s="4" t="s">
        <v>75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0"/>
      <c r="AJ38" s="8"/>
      <c r="AK38" s="19"/>
      <c r="AL38" s="21"/>
      <c r="AM38" s="21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22"/>
      <c r="BD38" s="8"/>
      <c r="BE38" s="8"/>
    </row>
    <row r="39" spans="1:59" ht="14.25" customHeight="1">
      <c r="B39" s="14"/>
      <c r="C39" s="224" t="s">
        <v>111</v>
      </c>
      <c r="D39" s="224"/>
      <c r="E39" s="224"/>
      <c r="F39" s="225"/>
      <c r="G39" s="206">
        <v>0</v>
      </c>
      <c r="H39" s="208">
        <v>8</v>
      </c>
      <c r="I39" s="208">
        <v>6</v>
      </c>
      <c r="J39" s="208" t="s">
        <v>112</v>
      </c>
      <c r="K39" s="208">
        <v>2</v>
      </c>
      <c r="L39" s="208">
        <v>0</v>
      </c>
      <c r="M39" s="208">
        <v>0</v>
      </c>
      <c r="N39" s="208" t="s">
        <v>112</v>
      </c>
      <c r="O39" s="208">
        <v>0</v>
      </c>
      <c r="P39" s="208">
        <v>0</v>
      </c>
      <c r="Q39" s="208">
        <v>0</v>
      </c>
      <c r="R39" s="233">
        <v>1</v>
      </c>
      <c r="S39" s="223" t="s">
        <v>113</v>
      </c>
      <c r="T39" s="224"/>
      <c r="U39" s="225"/>
      <c r="V39" s="206">
        <v>0</v>
      </c>
      <c r="W39" s="208">
        <v>8</v>
      </c>
      <c r="X39" s="208">
        <v>6</v>
      </c>
      <c r="Y39" s="208" t="s">
        <v>112</v>
      </c>
      <c r="Z39" s="208">
        <v>2</v>
      </c>
      <c r="AA39" s="208">
        <v>0</v>
      </c>
      <c r="AB39" s="208">
        <v>0</v>
      </c>
      <c r="AC39" s="208" t="s">
        <v>112</v>
      </c>
      <c r="AD39" s="208">
        <v>0</v>
      </c>
      <c r="AE39" s="208">
        <v>0</v>
      </c>
      <c r="AF39" s="208">
        <v>0</v>
      </c>
      <c r="AG39" s="198">
        <v>2</v>
      </c>
      <c r="AH39" s="18"/>
      <c r="AJ39" s="8"/>
      <c r="AK39" s="19"/>
      <c r="AL39" s="21"/>
      <c r="AM39" s="21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22"/>
      <c r="BD39" s="8"/>
      <c r="BE39" s="8"/>
    </row>
    <row r="40" spans="1:59" ht="14.25" customHeight="1">
      <c r="B40" s="14"/>
      <c r="C40" s="224"/>
      <c r="D40" s="224"/>
      <c r="E40" s="224"/>
      <c r="F40" s="225"/>
      <c r="G40" s="207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34"/>
      <c r="S40" s="223"/>
      <c r="T40" s="224"/>
      <c r="U40" s="225"/>
      <c r="V40" s="207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199"/>
      <c r="AH40" s="18"/>
      <c r="AJ40" s="8"/>
      <c r="AK40" s="19"/>
      <c r="AL40" s="21"/>
      <c r="AM40" s="21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22"/>
      <c r="BD40" s="8"/>
      <c r="BE40" s="8"/>
    </row>
    <row r="41" spans="1:59" ht="14.25" customHeight="1"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5"/>
      <c r="AJ41" s="8"/>
      <c r="AK41" s="30"/>
      <c r="AL41" s="31"/>
      <c r="AM41" s="31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3"/>
      <c r="BD41" s="8"/>
      <c r="BE41" s="8"/>
    </row>
    <row r="42" spans="1:59" ht="14.25" customHeight="1" thickBot="1">
      <c r="AJ42" s="8"/>
      <c r="AK42" s="8"/>
      <c r="AL42" s="21"/>
      <c r="AM42" s="21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9" ht="14.25" customHeight="1" thickBot="1">
      <c r="A43" s="4" t="s">
        <v>75</v>
      </c>
      <c r="B43" s="9"/>
      <c r="C43" s="248" t="s">
        <v>38</v>
      </c>
      <c r="D43" s="248"/>
      <c r="E43" s="248"/>
      <c r="F43" s="248"/>
      <c r="G43" s="248"/>
      <c r="H43" s="248"/>
      <c r="I43" s="248"/>
      <c r="J43" s="34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10"/>
      <c r="AJ43" s="8"/>
      <c r="AK43" s="11"/>
      <c r="AL43" s="35"/>
      <c r="AM43" s="35"/>
      <c r="AN43" s="12"/>
      <c r="AO43" s="12"/>
      <c r="AP43" s="12"/>
      <c r="AQ43" s="12"/>
      <c r="AR43" s="12"/>
      <c r="AS43" s="12"/>
      <c r="AT43" s="35"/>
      <c r="AU43" s="35"/>
      <c r="AV43" s="12"/>
      <c r="AW43" s="12"/>
      <c r="AX43" s="12"/>
      <c r="AY43" s="12"/>
      <c r="AZ43" s="12"/>
      <c r="BA43" s="12"/>
      <c r="BB43" s="12"/>
      <c r="BC43" s="13"/>
      <c r="BD43" s="8"/>
      <c r="BE43" s="8"/>
      <c r="BG43" s="1">
        <v>1</v>
      </c>
    </row>
    <row r="44" spans="1:59" ht="14.25" customHeight="1">
      <c r="B44" s="14"/>
      <c r="C44" s="249"/>
      <c r="D44" s="249"/>
      <c r="E44" s="249"/>
      <c r="F44" s="249"/>
      <c r="G44" s="249"/>
      <c r="H44" s="249"/>
      <c r="I44" s="249"/>
      <c r="J44" s="108"/>
      <c r="K44" s="129"/>
      <c r="L44" s="195" t="s">
        <v>190</v>
      </c>
      <c r="M44" s="195"/>
      <c r="N44" s="195"/>
      <c r="O44" s="120"/>
      <c r="P44" s="129"/>
      <c r="Q44" s="129"/>
      <c r="R44" s="196" t="s">
        <v>114</v>
      </c>
      <c r="S44" s="196"/>
      <c r="T44" s="196"/>
      <c r="AH44" s="18"/>
      <c r="AJ44" s="8"/>
      <c r="AK44" s="19"/>
      <c r="AL44" s="20" t="s">
        <v>39</v>
      </c>
      <c r="AM44" s="21"/>
      <c r="AN44" s="8"/>
      <c r="AO44" s="8"/>
      <c r="AP44" s="8"/>
      <c r="AQ44" s="8"/>
      <c r="AR44" s="8"/>
      <c r="AS44" s="8"/>
      <c r="AT44" s="21"/>
      <c r="AU44" s="21"/>
      <c r="AV44" s="8"/>
      <c r="AW44" s="8"/>
      <c r="AX44" s="8"/>
      <c r="AY44" s="8"/>
      <c r="AZ44" s="8"/>
      <c r="BA44" s="8"/>
      <c r="BB44" s="8"/>
      <c r="BC44" s="22"/>
      <c r="BD44" s="8"/>
      <c r="BE44" s="8"/>
    </row>
    <row r="45" spans="1:59" ht="14.25" customHeight="1">
      <c r="B45" s="23"/>
      <c r="C45" s="250"/>
      <c r="D45" s="250"/>
      <c r="E45" s="250"/>
      <c r="F45" s="250"/>
      <c r="G45" s="250"/>
      <c r="H45" s="250"/>
      <c r="I45" s="250"/>
      <c r="J45" s="36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5"/>
      <c r="AJ45" s="8"/>
      <c r="AK45" s="19"/>
      <c r="AL45" s="21" t="s">
        <v>40</v>
      </c>
      <c r="AM45" s="21" t="s">
        <v>120</v>
      </c>
      <c r="AN45" s="21"/>
      <c r="AO45" s="8"/>
      <c r="AP45" s="8"/>
      <c r="AQ45" s="8"/>
      <c r="AR45" s="8"/>
      <c r="AS45" s="8"/>
      <c r="AT45" s="21"/>
      <c r="AU45" s="21"/>
      <c r="AV45" s="8"/>
      <c r="AW45" s="8"/>
      <c r="AX45" s="8"/>
      <c r="AY45" s="8"/>
      <c r="AZ45" s="8"/>
      <c r="BA45" s="8"/>
      <c r="BB45" s="8"/>
      <c r="BC45" s="22"/>
      <c r="BD45" s="8"/>
      <c r="BE45" s="8"/>
    </row>
    <row r="46" spans="1:59" ht="14.25" customHeight="1" thickBot="1">
      <c r="AJ46" s="8"/>
      <c r="AK46" s="19"/>
      <c r="AL46" s="21"/>
      <c r="AM46" s="21" t="s">
        <v>41</v>
      </c>
      <c r="AN46" s="21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22"/>
      <c r="BD46" s="8"/>
      <c r="BE46" s="8"/>
    </row>
    <row r="47" spans="1:59" ht="14.25" customHeight="1" thickBot="1">
      <c r="A47" s="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10"/>
      <c r="AJ47" s="8"/>
      <c r="AK47" s="19"/>
      <c r="AL47" s="21"/>
      <c r="AM47" s="21" t="s">
        <v>42</v>
      </c>
      <c r="AN47" s="21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22"/>
      <c r="BD47" s="8"/>
      <c r="BE47" s="8"/>
    </row>
    <row r="48" spans="1:59" ht="14.25" customHeight="1">
      <c r="B48" s="14"/>
      <c r="C48" s="240" t="s">
        <v>115</v>
      </c>
      <c r="D48" s="260"/>
      <c r="E48" s="260"/>
      <c r="F48" s="260"/>
      <c r="G48" s="260"/>
      <c r="H48" s="260"/>
      <c r="I48" s="261"/>
      <c r="J48" s="263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5"/>
      <c r="AH48" s="18"/>
      <c r="AJ48" s="8"/>
      <c r="AK48" s="19"/>
      <c r="AL48" s="21" t="s">
        <v>116</v>
      </c>
      <c r="AM48" s="21" t="s">
        <v>43</v>
      </c>
      <c r="AN48" s="21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22"/>
      <c r="BD48" s="8"/>
      <c r="BE48" s="8"/>
    </row>
    <row r="49" spans="1:57" ht="14.25" customHeight="1">
      <c r="B49" s="14"/>
      <c r="C49" s="260"/>
      <c r="D49" s="260"/>
      <c r="E49" s="260"/>
      <c r="F49" s="260"/>
      <c r="G49" s="260"/>
      <c r="H49" s="260"/>
      <c r="I49" s="261"/>
      <c r="J49" s="266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8"/>
      <c r="AH49" s="18"/>
      <c r="AJ49" s="8"/>
      <c r="AK49" s="19"/>
      <c r="AL49" s="21"/>
      <c r="AM49" s="21" t="s">
        <v>44</v>
      </c>
      <c r="AN49" s="21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22"/>
      <c r="BD49" s="8"/>
      <c r="BE49" s="8"/>
    </row>
    <row r="50" spans="1:57" ht="14.25" customHeight="1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5"/>
      <c r="AJ50" s="8"/>
      <c r="AK50" s="30"/>
      <c r="AL50" s="31"/>
      <c r="AM50" s="31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3"/>
      <c r="BD50" s="8"/>
      <c r="BE50" s="8"/>
    </row>
    <row r="51" spans="1:57" ht="14.25" customHeight="1" thickBot="1">
      <c r="AJ51" s="8"/>
      <c r="AK51" s="8"/>
      <c r="AL51" s="21"/>
      <c r="AM51" s="21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4.25" customHeight="1" thickBot="1">
      <c r="A52" s="4" t="s">
        <v>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10"/>
      <c r="AJ52" s="8"/>
      <c r="AK52" s="11"/>
      <c r="AL52" s="35"/>
      <c r="AM52" s="35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3"/>
      <c r="BD52" s="8"/>
      <c r="BE52" s="8"/>
    </row>
    <row r="53" spans="1:57" ht="14.25" customHeight="1">
      <c r="B53" s="14"/>
      <c r="C53" s="255" t="s">
        <v>45</v>
      </c>
      <c r="D53" s="255"/>
      <c r="E53" s="255"/>
      <c r="F53" s="255"/>
      <c r="G53" s="1" t="s">
        <v>46</v>
      </c>
      <c r="I53" s="245" t="s">
        <v>47</v>
      </c>
      <c r="J53" s="246"/>
      <c r="K53" s="246"/>
      <c r="L53" s="246"/>
      <c r="M53" s="246"/>
      <c r="N53" s="246"/>
      <c r="O53" s="246"/>
      <c r="P53" s="246"/>
      <c r="Q53" s="246"/>
      <c r="R53" s="38"/>
      <c r="S53" s="39"/>
      <c r="V53" s="1" t="s">
        <v>48</v>
      </c>
      <c r="X53" s="245" t="s">
        <v>49</v>
      </c>
      <c r="Y53" s="246"/>
      <c r="Z53" s="246"/>
      <c r="AA53" s="246"/>
      <c r="AB53" s="246"/>
      <c r="AC53" s="246"/>
      <c r="AD53" s="246"/>
      <c r="AE53" s="246"/>
      <c r="AF53" s="38"/>
      <c r="AG53" s="39"/>
      <c r="AH53" s="18"/>
      <c r="AJ53" s="8"/>
      <c r="AK53" s="19"/>
      <c r="AL53" s="20" t="s">
        <v>50</v>
      </c>
      <c r="AM53" s="21"/>
      <c r="AN53" s="8"/>
      <c r="AO53" s="8"/>
      <c r="AP53" s="8"/>
      <c r="AQ53" s="8"/>
      <c r="AR53" s="8"/>
      <c r="AS53" s="21"/>
      <c r="AT53" s="21"/>
      <c r="AU53" s="8"/>
      <c r="AV53" s="8"/>
      <c r="AW53" s="8"/>
      <c r="AX53" s="8"/>
      <c r="AY53" s="8"/>
      <c r="AZ53" s="8"/>
      <c r="BA53" s="8"/>
      <c r="BB53" s="8"/>
      <c r="BC53" s="22"/>
      <c r="BD53" s="8"/>
      <c r="BE53" s="8"/>
    </row>
    <row r="54" spans="1:57" ht="14.25" customHeight="1">
      <c r="B54" s="14"/>
      <c r="C54" s="255"/>
      <c r="D54" s="255"/>
      <c r="E54" s="255"/>
      <c r="F54" s="255"/>
      <c r="G54" s="1" t="s">
        <v>51</v>
      </c>
      <c r="I54" s="213"/>
      <c r="J54" s="214"/>
      <c r="K54" s="214"/>
      <c r="L54" s="214"/>
      <c r="M54" s="214"/>
      <c r="N54" s="214"/>
      <c r="O54" s="214"/>
      <c r="P54" s="214"/>
      <c r="Q54" s="214"/>
      <c r="R54" s="40" t="s">
        <v>46</v>
      </c>
      <c r="S54" s="41"/>
      <c r="V54" s="1" t="s">
        <v>51</v>
      </c>
      <c r="X54" s="213"/>
      <c r="Y54" s="214"/>
      <c r="Z54" s="214"/>
      <c r="AA54" s="214"/>
      <c r="AB54" s="214"/>
      <c r="AC54" s="214"/>
      <c r="AD54" s="214"/>
      <c r="AE54" s="214"/>
      <c r="AF54" s="40" t="s">
        <v>48</v>
      </c>
      <c r="AG54" s="41"/>
      <c r="AH54" s="18"/>
      <c r="AJ54" s="8"/>
      <c r="AK54" s="19"/>
      <c r="AL54" s="21" t="s">
        <v>117</v>
      </c>
      <c r="AM54" s="21" t="s">
        <v>121</v>
      </c>
      <c r="AN54" s="21"/>
      <c r="AO54" s="8"/>
      <c r="AP54" s="8"/>
      <c r="AQ54" s="8"/>
      <c r="AR54" s="8"/>
      <c r="AS54" s="21"/>
      <c r="AT54" s="21"/>
      <c r="AU54" s="8"/>
      <c r="AV54" s="8"/>
      <c r="AW54" s="8"/>
      <c r="AX54" s="8"/>
      <c r="AY54" s="8"/>
      <c r="AZ54" s="8"/>
      <c r="BA54" s="8"/>
      <c r="BB54" s="8"/>
      <c r="BC54" s="22"/>
      <c r="BD54" s="8"/>
      <c r="BE54" s="8"/>
    </row>
    <row r="55" spans="1:57" ht="14.25" customHeight="1">
      <c r="B55" s="14"/>
      <c r="C55" s="255"/>
      <c r="D55" s="255"/>
      <c r="E55" s="255"/>
      <c r="F55" s="255"/>
      <c r="AH55" s="18"/>
      <c r="AJ55" s="8"/>
      <c r="AK55" s="19"/>
      <c r="AL55" s="21"/>
      <c r="AM55" s="21" t="s">
        <v>53</v>
      </c>
      <c r="AN55" s="21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22"/>
      <c r="BD55" s="8"/>
      <c r="BE55" s="8"/>
    </row>
    <row r="56" spans="1:57" ht="14.25" customHeight="1">
      <c r="B56" s="14"/>
      <c r="C56" s="255"/>
      <c r="D56" s="255"/>
      <c r="E56" s="255"/>
      <c r="F56" s="255"/>
      <c r="G56" s="1" t="s">
        <v>54</v>
      </c>
      <c r="I56" s="220">
        <v>2</v>
      </c>
      <c r="J56" s="1" t="s">
        <v>55</v>
      </c>
      <c r="P56" s="42" t="s">
        <v>56</v>
      </c>
      <c r="Q56" s="39"/>
      <c r="R56" s="206">
        <v>3</v>
      </c>
      <c r="S56" s="208">
        <v>0</v>
      </c>
      <c r="T56" s="208">
        <v>0</v>
      </c>
      <c r="U56" s="208">
        <v>0</v>
      </c>
      <c r="V56" s="208"/>
      <c r="W56" s="208"/>
      <c r="X56" s="218"/>
      <c r="Y56" s="216"/>
      <c r="Z56" s="217"/>
      <c r="AA56" s="217"/>
      <c r="AB56" s="217"/>
      <c r="AH56" s="18"/>
      <c r="AJ56" s="8"/>
      <c r="AK56" s="19"/>
      <c r="AL56" s="21"/>
      <c r="AM56" s="21"/>
      <c r="AN56" s="8"/>
      <c r="AO56" s="8"/>
      <c r="AP56" s="21"/>
      <c r="AQ56" s="21"/>
      <c r="AR56" s="8"/>
      <c r="AS56" s="8"/>
      <c r="AT56" s="21"/>
      <c r="AU56" s="21"/>
      <c r="AV56" s="21"/>
      <c r="AW56" s="8"/>
      <c r="AX56" s="8"/>
      <c r="AY56" s="8"/>
      <c r="AZ56" s="8"/>
      <c r="BA56" s="8"/>
      <c r="BB56" s="8"/>
      <c r="BC56" s="22"/>
      <c r="BD56" s="8"/>
      <c r="BE56" s="8"/>
    </row>
    <row r="57" spans="1:57" ht="14.25" customHeight="1">
      <c r="B57" s="14"/>
      <c r="C57" s="255"/>
      <c r="D57" s="255"/>
      <c r="E57" s="255"/>
      <c r="F57" s="255"/>
      <c r="G57" s="1" t="s">
        <v>57</v>
      </c>
      <c r="I57" s="221"/>
      <c r="J57" s="1" t="s">
        <v>58</v>
      </c>
      <c r="P57" s="43" t="s">
        <v>31</v>
      </c>
      <c r="Q57" s="41"/>
      <c r="R57" s="207"/>
      <c r="S57" s="209"/>
      <c r="T57" s="209"/>
      <c r="U57" s="209"/>
      <c r="V57" s="209"/>
      <c r="W57" s="209"/>
      <c r="X57" s="219"/>
      <c r="Y57" s="216"/>
      <c r="Z57" s="217"/>
      <c r="AA57" s="217"/>
      <c r="AB57" s="217"/>
      <c r="AH57" s="18"/>
      <c r="AJ57" s="8"/>
      <c r="AK57" s="19"/>
      <c r="AL57" s="21"/>
      <c r="AM57" s="21"/>
      <c r="AN57" s="8"/>
      <c r="AO57" s="8"/>
      <c r="AP57" s="21"/>
      <c r="AQ57" s="21"/>
      <c r="AR57" s="8"/>
      <c r="AS57" s="8"/>
      <c r="AT57" s="21"/>
      <c r="AU57" s="21"/>
      <c r="AV57" s="21"/>
      <c r="AW57" s="8"/>
      <c r="AX57" s="8"/>
      <c r="AY57" s="8"/>
      <c r="AZ57" s="8"/>
      <c r="BA57" s="8"/>
      <c r="BB57" s="8"/>
      <c r="BC57" s="22"/>
      <c r="BD57" s="8"/>
      <c r="BE57" s="8"/>
    </row>
    <row r="58" spans="1:57" ht="14.25" customHeight="1">
      <c r="B58" s="14"/>
      <c r="C58" s="255"/>
      <c r="D58" s="255"/>
      <c r="E58" s="255"/>
      <c r="F58" s="255"/>
      <c r="AH58" s="18"/>
      <c r="AJ58" s="8"/>
      <c r="AK58" s="19"/>
      <c r="AL58" s="21"/>
      <c r="AM58" s="21"/>
      <c r="AN58" s="8"/>
      <c r="AO58" s="8"/>
      <c r="AP58" s="8"/>
      <c r="AQ58" s="21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22"/>
      <c r="BD58" s="8"/>
      <c r="BE58" s="8"/>
    </row>
    <row r="59" spans="1:57" ht="14.25" customHeight="1">
      <c r="B59" s="14"/>
      <c r="C59" s="255"/>
      <c r="D59" s="255"/>
      <c r="E59" s="255"/>
      <c r="F59" s="255"/>
      <c r="G59" s="1" t="s">
        <v>128</v>
      </c>
      <c r="I59" s="15" t="s">
        <v>129</v>
      </c>
      <c r="J59" s="16" t="s">
        <v>130</v>
      </c>
      <c r="K59" s="16" t="s">
        <v>131</v>
      </c>
      <c r="L59" s="16" t="s">
        <v>129</v>
      </c>
      <c r="M59" s="16" t="s">
        <v>132</v>
      </c>
      <c r="N59" s="16" t="s">
        <v>133</v>
      </c>
      <c r="O59" s="16" t="s">
        <v>134</v>
      </c>
      <c r="P59" s="16" t="s">
        <v>135</v>
      </c>
      <c r="Q59" s="16" t="s">
        <v>136</v>
      </c>
      <c r="R59" s="28" t="s">
        <v>137</v>
      </c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9"/>
      <c r="AH59" s="18"/>
      <c r="AJ59" s="8"/>
      <c r="AK59" s="19"/>
      <c r="AL59" s="21"/>
      <c r="AM59" s="21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22"/>
      <c r="BD59" s="8"/>
      <c r="BE59" s="8"/>
    </row>
    <row r="60" spans="1:57" ht="14.25" customHeight="1">
      <c r="B60" s="14"/>
      <c r="C60" s="255"/>
      <c r="D60" s="255"/>
      <c r="E60" s="255"/>
      <c r="F60" s="255"/>
      <c r="G60" s="1" t="s">
        <v>56</v>
      </c>
      <c r="I60" s="210" t="s">
        <v>61</v>
      </c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2"/>
      <c r="AH60" s="18"/>
      <c r="AJ60" s="8"/>
      <c r="AK60" s="19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22"/>
      <c r="BD60" s="8"/>
      <c r="BE60" s="8"/>
    </row>
    <row r="61" spans="1:57" ht="14.25" customHeight="1">
      <c r="B61" s="14"/>
      <c r="C61" s="255"/>
      <c r="D61" s="255"/>
      <c r="E61" s="255"/>
      <c r="F61" s="255"/>
      <c r="G61" s="1" t="s">
        <v>62</v>
      </c>
      <c r="I61" s="213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5"/>
      <c r="AH61" s="18"/>
      <c r="AJ61" s="8"/>
      <c r="AK61" s="19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22"/>
      <c r="BD61" s="8"/>
      <c r="BE61" s="8"/>
    </row>
    <row r="62" spans="1:57" ht="14.25" customHeight="1">
      <c r="B62" s="14"/>
      <c r="C62" s="37"/>
      <c r="D62" s="37"/>
      <c r="E62" s="37"/>
      <c r="F62" s="37"/>
      <c r="I62" s="15"/>
      <c r="J62" s="16"/>
      <c r="K62" s="16"/>
      <c r="L62" s="16"/>
      <c r="M62" s="16"/>
      <c r="N62" s="16"/>
      <c r="O62" s="16"/>
      <c r="P62" s="16"/>
      <c r="Q62" s="16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44"/>
      <c r="AF62" s="45"/>
      <c r="AG62" s="45"/>
      <c r="AH62" s="18"/>
      <c r="AJ62" s="8"/>
      <c r="AK62" s="19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22"/>
      <c r="BD62" s="8"/>
      <c r="BE62" s="8"/>
    </row>
    <row r="63" spans="1:57" ht="14.25" customHeight="1">
      <c r="B63" s="14"/>
      <c r="C63" s="37"/>
      <c r="D63" s="37"/>
      <c r="E63" s="37"/>
      <c r="F63" s="37"/>
      <c r="I63" s="245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62"/>
      <c r="AF63" s="7"/>
      <c r="AG63" s="7"/>
      <c r="AH63" s="18"/>
      <c r="AJ63" s="8"/>
      <c r="AK63" s="19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22"/>
      <c r="BD63" s="8"/>
      <c r="BE63" s="8"/>
    </row>
    <row r="64" spans="1:57" ht="14.25" customHeight="1">
      <c r="B64" s="14"/>
      <c r="C64" s="37"/>
      <c r="D64" s="37"/>
      <c r="E64" s="37"/>
      <c r="F64" s="37"/>
      <c r="I64" s="213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5"/>
      <c r="AF64" s="7"/>
      <c r="AG64" s="7"/>
      <c r="AH64" s="18"/>
      <c r="AJ64" s="8"/>
      <c r="AK64" s="19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22"/>
      <c r="BD64" s="8"/>
      <c r="BE64" s="8"/>
    </row>
    <row r="65" spans="1:57" ht="14.25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5"/>
      <c r="AJ65" s="8"/>
      <c r="AK65" s="19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22"/>
      <c r="BD65" s="8"/>
      <c r="BE65" s="8"/>
    </row>
    <row r="66" spans="1:57" ht="14.25" customHeight="1">
      <c r="AJ66" s="8"/>
      <c r="AK66" s="19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22"/>
      <c r="BD66" s="8"/>
      <c r="BE66" s="8"/>
    </row>
    <row r="67" spans="1:57" ht="14.25" customHeight="1">
      <c r="A67" s="6" t="s">
        <v>122</v>
      </c>
      <c r="B67" s="6"/>
      <c r="C67" s="46"/>
      <c r="D67" s="6" t="s">
        <v>123</v>
      </c>
      <c r="E67" s="47"/>
      <c r="F67" s="47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48"/>
      <c r="AK67" s="49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8"/>
      <c r="BC67" s="22"/>
      <c r="BD67" s="8"/>
      <c r="BE67" s="8"/>
    </row>
    <row r="68" spans="1:57" ht="14.25" customHeight="1">
      <c r="C68" s="6"/>
      <c r="D68" s="1" t="s">
        <v>138</v>
      </c>
      <c r="E68" s="6" t="s">
        <v>124</v>
      </c>
      <c r="F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50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C68" s="18"/>
    </row>
    <row r="69" spans="1:57" ht="14.25" customHeight="1">
      <c r="C69" s="6"/>
      <c r="D69" s="51" t="s">
        <v>125</v>
      </c>
      <c r="E69" s="51"/>
      <c r="F69" s="51"/>
      <c r="G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52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24"/>
      <c r="BC69" s="25"/>
    </row>
    <row r="70" spans="1:57" ht="14.25" customHeight="1">
      <c r="A70" s="139"/>
      <c r="B70" s="139"/>
      <c r="C70" s="139"/>
      <c r="D70" s="138"/>
      <c r="E70" s="138"/>
      <c r="F70" s="138"/>
      <c r="G70" s="138"/>
      <c r="H70" s="138"/>
      <c r="I70" s="138"/>
      <c r="J70" s="138"/>
      <c r="K70" s="13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7" ht="9.75" customHeight="1">
      <c r="A71" s="139" t="s">
        <v>173</v>
      </c>
      <c r="B71" s="139"/>
      <c r="C71" s="139"/>
      <c r="D71" s="138"/>
      <c r="E71" s="138"/>
      <c r="F71" s="138"/>
      <c r="G71" s="138"/>
      <c r="H71" s="138"/>
      <c r="I71" s="138"/>
      <c r="J71" s="138"/>
      <c r="K71" s="138"/>
    </row>
    <row r="72" spans="1:57" ht="14.25" customHeight="1"/>
    <row r="73" spans="1:57" ht="14.25" customHeight="1"/>
    <row r="74" spans="1:57" ht="14.25" customHeight="1"/>
    <row r="75" spans="1:57" ht="14.25" customHeight="1"/>
    <row r="76" spans="1:57" ht="14.25" customHeight="1"/>
    <row r="77" spans="1:57" ht="14.25" customHeight="1"/>
    <row r="78" spans="1:57" ht="14.25" customHeight="1"/>
    <row r="79" spans="1:57" ht="14.25" customHeight="1"/>
    <row r="80" spans="1:57" ht="14.2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</sheetData>
  <mergeCells count="89">
    <mergeCell ref="C48:I49"/>
    <mergeCell ref="G33:H33"/>
    <mergeCell ref="I63:AE64"/>
    <mergeCell ref="I34:AG35"/>
    <mergeCell ref="J48:AG49"/>
    <mergeCell ref="X53:AE54"/>
    <mergeCell ref="AC39:AC40"/>
    <mergeCell ref="AD39:AD40"/>
    <mergeCell ref="AE39:AE40"/>
    <mergeCell ref="AF39:AF40"/>
    <mergeCell ref="Y39:Y40"/>
    <mergeCell ref="Z39:Z40"/>
    <mergeCell ref="AB39:AB40"/>
    <mergeCell ref="N39:N40"/>
    <mergeCell ref="AA39:AA40"/>
    <mergeCell ref="J39:J40"/>
    <mergeCell ref="AR1:BB1"/>
    <mergeCell ref="I53:Q54"/>
    <mergeCell ref="AL7:BA7"/>
    <mergeCell ref="AL8:BA8"/>
    <mergeCell ref="AL9:BA9"/>
    <mergeCell ref="AL10:BA10"/>
    <mergeCell ref="AL11:BA11"/>
    <mergeCell ref="C43:I45"/>
    <mergeCell ref="C39:F40"/>
    <mergeCell ref="C18:F18"/>
    <mergeCell ref="C24:F24"/>
    <mergeCell ref="C53:F61"/>
    <mergeCell ref="C19:F20"/>
    <mergeCell ref="Q7:Q8"/>
    <mergeCell ref="R7:R8"/>
    <mergeCell ref="P7:P8"/>
    <mergeCell ref="C7:H8"/>
    <mergeCell ref="R39:R40"/>
    <mergeCell ref="G19:AG20"/>
    <mergeCell ref="J7:J8"/>
    <mergeCell ref="K7:K8"/>
    <mergeCell ref="N7:N8"/>
    <mergeCell ref="O7:O8"/>
    <mergeCell ref="L7:L8"/>
    <mergeCell ref="M7:M8"/>
    <mergeCell ref="C25:F26"/>
    <mergeCell ref="C30:F35"/>
    <mergeCell ref="I30:I31"/>
    <mergeCell ref="AA30:AG31"/>
    <mergeCell ref="M30:M31"/>
    <mergeCell ref="N30:N31"/>
    <mergeCell ref="O30:O31"/>
    <mergeCell ref="K39:K40"/>
    <mergeCell ref="AL13:BB13"/>
    <mergeCell ref="V39:V40"/>
    <mergeCell ref="S39:U40"/>
    <mergeCell ref="L30:L31"/>
    <mergeCell ref="S30:X31"/>
    <mergeCell ref="P30:P31"/>
    <mergeCell ref="W39:W40"/>
    <mergeCell ref="X39:X40"/>
    <mergeCell ref="O39:O40"/>
    <mergeCell ref="P39:P40"/>
    <mergeCell ref="Q39:Q40"/>
    <mergeCell ref="I60:AG61"/>
    <mergeCell ref="Y56:Y57"/>
    <mergeCell ref="Z56:Z57"/>
    <mergeCell ref="AA56:AA57"/>
    <mergeCell ref="AB56:AB57"/>
    <mergeCell ref="U56:U57"/>
    <mergeCell ref="V56:V57"/>
    <mergeCell ref="W56:W57"/>
    <mergeCell ref="X56:X57"/>
    <mergeCell ref="R56:R57"/>
    <mergeCell ref="I56:I57"/>
    <mergeCell ref="S56:S57"/>
    <mergeCell ref="T56:T57"/>
    <mergeCell ref="T3:V3"/>
    <mergeCell ref="T5:V5"/>
    <mergeCell ref="X3:AG5"/>
    <mergeCell ref="L44:N44"/>
    <mergeCell ref="R44:T44"/>
    <mergeCell ref="A4:L5"/>
    <mergeCell ref="AG39:AG40"/>
    <mergeCell ref="G25:AA26"/>
    <mergeCell ref="I7:I8"/>
    <mergeCell ref="J30:J31"/>
    <mergeCell ref="G39:G40"/>
    <mergeCell ref="H39:H40"/>
    <mergeCell ref="I39:I40"/>
    <mergeCell ref="L39:L40"/>
    <mergeCell ref="M39:M40"/>
    <mergeCell ref="K30:K31"/>
  </mergeCells>
  <phoneticPr fontId="1"/>
  <pageMargins left="0.32" right="0.15" top="0.22" bottom="0.19" header="0.2" footer="0.19"/>
  <pageSetup paperSize="9" scale="88" orientation="portrait" horizontalDpi="400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Group Box 2">
              <controlPr defaultSize="0" autoFill="0" autoPict="0" altText="">
                <anchor moveWithCells="1">
                  <from>
                    <xdr:col>17</xdr:col>
                    <xdr:colOff>114300</xdr:colOff>
                    <xdr:row>1</xdr:row>
                    <xdr:rowOff>114300</xdr:rowOff>
                  </from>
                  <to>
                    <xdr:col>23</xdr:col>
                    <xdr:colOff>9525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17</xdr:col>
                    <xdr:colOff>114300</xdr:colOff>
                    <xdr:row>2</xdr:row>
                    <xdr:rowOff>9525</xdr:rowOff>
                  </from>
                  <to>
                    <xdr:col>19</xdr:col>
                    <xdr:colOff>9525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17</xdr:col>
                    <xdr:colOff>114300</xdr:colOff>
                    <xdr:row>4</xdr:row>
                    <xdr:rowOff>0</xdr:rowOff>
                  </from>
                  <to>
                    <xdr:col>19</xdr:col>
                    <xdr:colOff>9525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defaultSize="0" autoFill="0" autoPict="0" altText="">
                <anchor moveWithCells="1">
                  <from>
                    <xdr:col>17</xdr:col>
                    <xdr:colOff>114300</xdr:colOff>
                    <xdr:row>1</xdr:row>
                    <xdr:rowOff>114300</xdr:rowOff>
                  </from>
                  <to>
                    <xdr:col>23</xdr:col>
                    <xdr:colOff>9525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17</xdr:col>
                    <xdr:colOff>114300</xdr:colOff>
                    <xdr:row>2</xdr:row>
                    <xdr:rowOff>9525</xdr:rowOff>
                  </from>
                  <to>
                    <xdr:col>19</xdr:col>
                    <xdr:colOff>9525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17</xdr:col>
                    <xdr:colOff>114300</xdr:colOff>
                    <xdr:row>4</xdr:row>
                    <xdr:rowOff>0</xdr:rowOff>
                  </from>
                  <to>
                    <xdr:col>19</xdr:col>
                    <xdr:colOff>9525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9</xdr:col>
                    <xdr:colOff>114300</xdr:colOff>
                    <xdr:row>42</xdr:row>
                    <xdr:rowOff>161925</xdr:rowOff>
                  </from>
                  <to>
                    <xdr:col>11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Option Button 9">
              <controlPr defaultSize="0" autoFill="0" autoLine="0" autoPict="0">
                <anchor moveWithCells="1">
                  <from>
                    <xdr:col>15</xdr:col>
                    <xdr:colOff>76200</xdr:colOff>
                    <xdr:row>42</xdr:row>
                    <xdr:rowOff>161925</xdr:rowOff>
                  </from>
                  <to>
                    <xdr:col>16</xdr:col>
                    <xdr:colOff>123825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7D2C3-420C-4F7C-8408-B80726BE4B11}">
  <dimension ref="A1:BJ229"/>
  <sheetViews>
    <sheetView showGridLines="0" tabSelected="1" view="pageBreakPreview" zoomScaleNormal="100" zoomScaleSheetLayoutView="100" workbookViewId="0">
      <selection activeCell="A4" sqref="A4:M5"/>
    </sheetView>
  </sheetViews>
  <sheetFormatPr defaultRowHeight="12"/>
  <cols>
    <col min="1" max="1" width="2.625" style="55" customWidth="1"/>
    <col min="2" max="2" width="1.25" style="55" customWidth="1"/>
    <col min="3" max="6" width="2.125" style="55" customWidth="1"/>
    <col min="7" max="7" width="1.875" style="55" customWidth="1"/>
    <col min="8" max="33" width="2.125" style="55" customWidth="1"/>
    <col min="34" max="34" width="1" style="55" customWidth="1"/>
    <col min="35" max="36" width="1.5" style="55" customWidth="1"/>
    <col min="37" max="37" width="1" style="55" customWidth="1"/>
    <col min="38" max="54" width="1.875" style="55" customWidth="1"/>
    <col min="55" max="55" width="1" style="55" customWidth="1"/>
    <col min="56" max="58" width="2.125" style="55" customWidth="1"/>
    <col min="59" max="59" width="4.25" style="55" hidden="1" customWidth="1"/>
    <col min="60" max="60" width="2.125" style="55" hidden="1" customWidth="1"/>
    <col min="61" max="61" width="3.125" style="55" bestFit="1" customWidth="1"/>
    <col min="62" max="62" width="2.375" style="55" hidden="1" customWidth="1"/>
    <col min="63" max="69" width="2.375" style="55" customWidth="1"/>
    <col min="70" max="95" width="2.125" style="55" customWidth="1"/>
    <col min="96" max="16384" width="9" style="55"/>
  </cols>
  <sheetData>
    <row r="1" spans="1:61" ht="15.7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382">
        <f ca="1">+TODAY()</f>
        <v>45035</v>
      </c>
      <c r="AS1" s="382"/>
      <c r="AT1" s="382"/>
      <c r="AU1" s="382"/>
      <c r="AV1" s="382"/>
      <c r="AW1" s="382"/>
      <c r="AX1" s="382"/>
      <c r="AY1" s="382"/>
      <c r="AZ1" s="382"/>
      <c r="BA1" s="382"/>
      <c r="BB1" s="382"/>
      <c r="BC1" s="140"/>
      <c r="BD1" s="140"/>
      <c r="BE1" s="140"/>
      <c r="BF1" s="140"/>
      <c r="BG1" s="140"/>
      <c r="BH1" s="140"/>
      <c r="BI1" s="140"/>
    </row>
    <row r="2" spans="1:61" ht="20.25" customHeigh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  <c r="Q2" s="387" t="s">
        <v>1</v>
      </c>
      <c r="R2" s="387"/>
      <c r="S2" s="387"/>
      <c r="T2" s="140"/>
      <c r="U2" s="400" t="s">
        <v>172</v>
      </c>
      <c r="V2" s="400"/>
      <c r="W2" s="400"/>
      <c r="X2" s="400"/>
      <c r="Y2" s="400"/>
      <c r="Z2" s="400"/>
      <c r="AA2" s="400"/>
      <c r="AB2" s="400"/>
      <c r="AC2" s="400"/>
      <c r="AD2" s="40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20.25" customHeight="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387" t="s">
        <v>2</v>
      </c>
      <c r="R3" s="387"/>
      <c r="S3" s="387"/>
      <c r="T3" s="142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>
        <v>1</v>
      </c>
      <c r="BH3" s="140"/>
      <c r="BI3" s="140"/>
    </row>
    <row r="4" spans="1:61" ht="8.25" customHeight="1">
      <c r="A4" s="386" t="s">
        <v>188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140"/>
      <c r="O4" s="140"/>
      <c r="P4" s="143"/>
      <c r="Q4" s="144"/>
      <c r="R4" s="144"/>
      <c r="S4" s="144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</row>
    <row r="5" spans="1:61" ht="14.25" customHeight="1">
      <c r="A5" s="386"/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140"/>
      <c r="O5" s="140"/>
      <c r="P5" s="140"/>
      <c r="Q5" s="140"/>
      <c r="R5" s="140"/>
      <c r="S5" s="140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</row>
    <row r="6" spans="1:61" ht="15.75" customHeight="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5" t="s">
        <v>4</v>
      </c>
      <c r="AC6" s="146"/>
      <c r="AD6" s="146"/>
      <c r="AE6" s="145"/>
      <c r="AF6" s="145"/>
      <c r="AG6" s="14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5"/>
      <c r="AX6" s="385"/>
      <c r="AY6" s="385"/>
      <c r="AZ6" s="140"/>
      <c r="BA6" s="140"/>
      <c r="BB6" s="140"/>
      <c r="BC6" s="140"/>
      <c r="BD6" s="140"/>
      <c r="BE6" s="140"/>
      <c r="BF6" s="140"/>
      <c r="BG6" s="140"/>
      <c r="BH6" s="140"/>
      <c r="BI6" s="140"/>
    </row>
    <row r="7" spans="1:61" ht="14.25" customHeight="1">
      <c r="A7" s="140"/>
      <c r="B7" s="140"/>
      <c r="C7" s="390" t="s">
        <v>3</v>
      </c>
      <c r="D7" s="391"/>
      <c r="E7" s="391"/>
      <c r="F7" s="391"/>
      <c r="G7" s="391"/>
      <c r="H7" s="392"/>
      <c r="I7" s="396"/>
      <c r="J7" s="383"/>
      <c r="K7" s="383"/>
      <c r="L7" s="383"/>
      <c r="M7" s="383"/>
      <c r="N7" s="383"/>
      <c r="O7" s="383"/>
      <c r="P7" s="388"/>
      <c r="Q7" s="388"/>
      <c r="R7" s="398"/>
      <c r="S7" s="140"/>
      <c r="T7" s="140"/>
      <c r="U7" s="140"/>
      <c r="V7" s="140"/>
      <c r="W7" s="140"/>
      <c r="X7" s="140"/>
      <c r="Y7" s="140"/>
      <c r="Z7" s="140"/>
      <c r="AA7" s="140"/>
      <c r="AB7" s="145"/>
      <c r="AC7" s="145"/>
      <c r="AD7" s="145"/>
      <c r="AE7" s="145"/>
      <c r="AF7" s="145"/>
      <c r="AG7" s="145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/>
      <c r="AS7" s="385"/>
      <c r="AT7" s="385"/>
      <c r="AU7" s="385"/>
      <c r="AV7" s="385"/>
      <c r="AW7" s="385"/>
      <c r="AX7" s="385"/>
      <c r="AY7" s="385"/>
      <c r="AZ7" s="140"/>
      <c r="BA7" s="140"/>
      <c r="BB7" s="140"/>
      <c r="BC7" s="140"/>
      <c r="BD7" s="140"/>
      <c r="BE7" s="140"/>
      <c r="BF7" s="140"/>
      <c r="BG7" s="140"/>
      <c r="BH7" s="140"/>
      <c r="BI7" s="140"/>
    </row>
    <row r="8" spans="1:61" ht="14.25" customHeight="1">
      <c r="A8" s="140"/>
      <c r="B8" s="140"/>
      <c r="C8" s="393"/>
      <c r="D8" s="394"/>
      <c r="E8" s="394"/>
      <c r="F8" s="394"/>
      <c r="G8" s="394"/>
      <c r="H8" s="395"/>
      <c r="I8" s="397"/>
      <c r="J8" s="384"/>
      <c r="K8" s="384"/>
      <c r="L8" s="384"/>
      <c r="M8" s="384"/>
      <c r="N8" s="384"/>
      <c r="O8" s="384"/>
      <c r="P8" s="389"/>
      <c r="Q8" s="389"/>
      <c r="R8" s="399"/>
      <c r="S8" s="140"/>
      <c r="T8" s="140"/>
      <c r="U8" s="140"/>
      <c r="V8" s="140"/>
      <c r="W8" s="140"/>
      <c r="X8" s="140"/>
      <c r="Y8" s="140"/>
      <c r="Z8" s="140"/>
      <c r="AA8" s="140"/>
      <c r="AB8" s="145" t="s">
        <v>9</v>
      </c>
      <c r="AC8" s="145"/>
      <c r="AD8" s="145"/>
      <c r="AE8" s="145"/>
      <c r="AF8" s="145"/>
      <c r="AG8" s="145"/>
      <c r="AH8" s="385"/>
      <c r="AI8" s="385"/>
      <c r="AJ8" s="385"/>
      <c r="AK8" s="385"/>
      <c r="AL8" s="385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140"/>
      <c r="BA8" s="140"/>
      <c r="BB8" s="140"/>
      <c r="BC8" s="140"/>
      <c r="BD8" s="140"/>
      <c r="BE8" s="140"/>
      <c r="BF8" s="140"/>
      <c r="BG8" s="140"/>
      <c r="BH8" s="140"/>
      <c r="BI8" s="140"/>
    </row>
    <row r="9" spans="1:61" ht="15.75" customHeight="1">
      <c r="A9" s="140"/>
      <c r="B9" s="140"/>
      <c r="C9" s="140" t="s">
        <v>6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5"/>
      <c r="AC9" s="145"/>
      <c r="AD9" s="145"/>
      <c r="AE9" s="145"/>
      <c r="AF9" s="145"/>
      <c r="AG9" s="145"/>
      <c r="AH9" s="385"/>
      <c r="AI9" s="385"/>
      <c r="AJ9" s="385"/>
      <c r="AK9" s="385"/>
      <c r="AL9" s="385"/>
      <c r="AM9" s="385"/>
      <c r="AN9" s="385"/>
      <c r="AO9" s="385"/>
      <c r="AP9" s="385"/>
      <c r="AQ9" s="385"/>
      <c r="AR9" s="385"/>
      <c r="AS9" s="385"/>
      <c r="AT9" s="385"/>
      <c r="AU9" s="385"/>
      <c r="AV9" s="385"/>
      <c r="AW9" s="385"/>
      <c r="AX9" s="385"/>
      <c r="AY9" s="385"/>
      <c r="AZ9" s="140"/>
      <c r="BA9" s="140"/>
      <c r="BB9" s="140"/>
      <c r="BC9" s="140"/>
      <c r="BD9" s="140"/>
      <c r="BE9" s="140"/>
      <c r="BF9" s="140"/>
      <c r="BG9" s="140"/>
      <c r="BH9" s="140"/>
      <c r="BI9" s="140"/>
    </row>
    <row r="10" spans="1:61" ht="15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5" t="s">
        <v>143</v>
      </c>
      <c r="AC10" s="145"/>
      <c r="AD10" s="145"/>
      <c r="AE10" s="145"/>
      <c r="AF10" s="145"/>
      <c r="AG10" s="145"/>
      <c r="AH10" s="401"/>
      <c r="AI10" s="401"/>
      <c r="AJ10" s="401"/>
      <c r="AK10" s="401"/>
      <c r="AL10" s="401"/>
      <c r="AM10" s="401"/>
      <c r="AN10" s="401"/>
      <c r="AO10" s="401"/>
      <c r="AP10" s="401"/>
      <c r="AQ10" s="401"/>
      <c r="AR10" s="401"/>
      <c r="AS10" s="401"/>
      <c r="AT10" s="401"/>
      <c r="AU10" s="401"/>
      <c r="AV10" s="401"/>
      <c r="AW10" s="401"/>
      <c r="AX10" s="401"/>
      <c r="AY10" s="401"/>
      <c r="AZ10" s="140"/>
      <c r="BA10" s="140"/>
      <c r="BB10" s="145" t="s">
        <v>10</v>
      </c>
      <c r="BC10" s="140"/>
      <c r="BD10" s="140"/>
      <c r="BE10" s="140"/>
      <c r="BF10" s="140"/>
      <c r="BG10" s="140"/>
      <c r="BH10" s="140"/>
      <c r="BI10" s="140"/>
    </row>
    <row r="11" spans="1:61" ht="15" customHeight="1">
      <c r="A11" s="140"/>
      <c r="B11" s="140"/>
      <c r="C11" s="147" t="s">
        <v>170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401"/>
      <c r="AI11" s="401"/>
      <c r="AJ11" s="401"/>
      <c r="AK11" s="401"/>
      <c r="AL11" s="401"/>
      <c r="AM11" s="401"/>
      <c r="AN11" s="401"/>
      <c r="AO11" s="401"/>
      <c r="AP11" s="401"/>
      <c r="AQ11" s="401"/>
      <c r="AR11" s="401"/>
      <c r="AS11" s="401"/>
      <c r="AT11" s="401"/>
      <c r="AU11" s="401"/>
      <c r="AV11" s="401"/>
      <c r="AW11" s="401"/>
      <c r="AX11" s="401"/>
      <c r="AY11" s="401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</row>
    <row r="12" spans="1:61" ht="15" customHeight="1">
      <c r="A12" s="140"/>
      <c r="B12" s="140"/>
      <c r="C12" s="147" t="s">
        <v>171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5" t="s">
        <v>144</v>
      </c>
      <c r="AC12" s="140"/>
      <c r="AD12" s="140"/>
      <c r="AE12" s="140"/>
      <c r="AF12" s="140"/>
      <c r="AG12" s="140"/>
      <c r="AH12" s="402"/>
      <c r="AI12" s="402"/>
      <c r="AJ12" s="402"/>
      <c r="AK12" s="402"/>
      <c r="AL12" s="402"/>
      <c r="AM12" s="402"/>
      <c r="AN12" s="402"/>
      <c r="AO12" s="402"/>
      <c r="AP12" s="402"/>
      <c r="AQ12" s="402"/>
      <c r="AR12" s="402"/>
      <c r="AS12" s="402"/>
      <c r="AT12" s="402"/>
      <c r="AU12" s="402"/>
      <c r="AV12" s="402"/>
      <c r="AW12" s="402"/>
      <c r="AX12" s="402"/>
      <c r="AY12" s="402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</row>
    <row r="13" spans="1:61" s="57" customFormat="1" ht="15" customHeight="1">
      <c r="A13" s="140"/>
      <c r="B13" s="140"/>
      <c r="C13" s="147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5"/>
      <c r="AC13" s="140"/>
      <c r="AD13" s="140"/>
      <c r="AE13" s="140"/>
      <c r="AF13" s="140"/>
      <c r="AG13" s="140"/>
      <c r="AH13" s="402"/>
      <c r="AI13" s="402"/>
      <c r="AJ13" s="402"/>
      <c r="AK13" s="402"/>
      <c r="AL13" s="402"/>
      <c r="AM13" s="402"/>
      <c r="AN13" s="402"/>
      <c r="AO13" s="402"/>
      <c r="AP13" s="402"/>
      <c r="AQ13" s="402"/>
      <c r="AR13" s="402"/>
      <c r="AS13" s="402"/>
      <c r="AT13" s="402"/>
      <c r="AU13" s="402"/>
      <c r="AV13" s="402"/>
      <c r="AW13" s="402"/>
      <c r="AX13" s="402"/>
      <c r="AY13" s="402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</row>
    <row r="14" spans="1:61" s="57" customFormat="1" ht="15" customHeight="1">
      <c r="A14" s="140"/>
      <c r="B14" s="140"/>
      <c r="C14" s="147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5" t="s">
        <v>145</v>
      </c>
      <c r="AC14" s="140"/>
      <c r="AD14" s="140"/>
      <c r="AE14" s="140"/>
      <c r="AF14" s="140"/>
      <c r="AG14" s="140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3"/>
      <c r="AW14" s="403"/>
      <c r="AX14" s="403"/>
      <c r="AY14" s="403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</row>
    <row r="15" spans="1:61" ht="15" customHeight="1" thickBot="1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8"/>
      <c r="AG15" s="148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3"/>
      <c r="AW15" s="403"/>
      <c r="AX15" s="403"/>
      <c r="AY15" s="403"/>
      <c r="AZ15" s="140"/>
      <c r="BA15" s="140"/>
      <c r="BB15" s="148"/>
      <c r="BC15" s="148"/>
      <c r="BD15" s="148"/>
      <c r="BE15" s="148"/>
      <c r="BF15" s="140"/>
      <c r="BG15" s="140"/>
      <c r="BH15" s="140"/>
      <c r="BI15" s="140"/>
    </row>
    <row r="16" spans="1:61" ht="15.75" customHeight="1" thickBot="1">
      <c r="A16" s="149"/>
      <c r="B16" s="150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2"/>
      <c r="AI16" s="140"/>
      <c r="AJ16" s="148"/>
      <c r="AK16" s="153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5"/>
      <c r="BD16" s="148"/>
      <c r="BE16" s="148"/>
      <c r="BF16" s="140"/>
      <c r="BG16" s="156" t="s">
        <v>174</v>
      </c>
      <c r="BH16" s="140"/>
      <c r="BI16" s="140"/>
    </row>
    <row r="17" spans="1:61" ht="14.25" customHeight="1">
      <c r="A17" s="140"/>
      <c r="B17" s="157"/>
      <c r="C17" s="433" t="s">
        <v>64</v>
      </c>
      <c r="D17" s="433"/>
      <c r="E17" s="433"/>
      <c r="F17" s="433"/>
      <c r="G17" s="364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6"/>
      <c r="AH17" s="158"/>
      <c r="AI17" s="140"/>
      <c r="AJ17" s="148"/>
      <c r="AK17" s="159"/>
      <c r="AL17" s="160" t="s">
        <v>13</v>
      </c>
      <c r="AM17" s="161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62"/>
      <c r="BD17" s="148"/>
      <c r="BE17" s="148"/>
      <c r="BF17" s="140"/>
      <c r="BG17" s="140"/>
      <c r="BH17" s="140"/>
      <c r="BI17" s="140"/>
    </row>
    <row r="18" spans="1:61" ht="14.25" customHeight="1">
      <c r="A18" s="140"/>
      <c r="B18" s="157"/>
      <c r="C18" s="434" t="s">
        <v>14</v>
      </c>
      <c r="D18" s="434"/>
      <c r="E18" s="434"/>
      <c r="F18" s="434"/>
      <c r="G18" s="404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6"/>
      <c r="AH18" s="158"/>
      <c r="AI18" s="140"/>
      <c r="AJ18" s="148"/>
      <c r="AK18" s="159"/>
      <c r="AL18" s="140" t="s">
        <v>52</v>
      </c>
      <c r="AM18" s="161" t="s">
        <v>16</v>
      </c>
      <c r="AN18" s="161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62"/>
      <c r="BD18" s="148"/>
      <c r="BE18" s="148"/>
      <c r="BF18" s="140"/>
      <c r="BG18" s="140"/>
      <c r="BH18" s="140"/>
      <c r="BI18" s="140"/>
    </row>
    <row r="19" spans="1:61" ht="14.25" customHeight="1">
      <c r="A19" s="140"/>
      <c r="B19" s="157"/>
      <c r="C19" s="434"/>
      <c r="D19" s="434"/>
      <c r="E19" s="434"/>
      <c r="F19" s="434"/>
      <c r="G19" s="374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407"/>
      <c r="AH19" s="158"/>
      <c r="AI19" s="140"/>
      <c r="AJ19" s="148"/>
      <c r="AK19" s="159"/>
      <c r="AL19" s="140"/>
      <c r="AM19" s="161" t="s">
        <v>17</v>
      </c>
      <c r="AN19" s="161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62"/>
      <c r="BD19" s="148"/>
      <c r="BE19" s="148"/>
      <c r="BF19" s="140"/>
      <c r="BG19" s="140"/>
      <c r="BH19" s="140"/>
      <c r="BI19" s="140"/>
    </row>
    <row r="20" spans="1:61" ht="14.25" customHeight="1">
      <c r="A20" s="140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5"/>
      <c r="AI20" s="140"/>
      <c r="AJ20" s="148"/>
      <c r="AK20" s="159"/>
      <c r="AL20" s="140" t="s">
        <v>52</v>
      </c>
      <c r="AM20" s="166" t="s">
        <v>18</v>
      </c>
      <c r="AN20" s="166"/>
      <c r="AO20" s="140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62"/>
      <c r="BD20" s="148"/>
      <c r="BE20" s="148"/>
      <c r="BF20" s="140"/>
      <c r="BG20" s="140"/>
      <c r="BH20" s="140"/>
      <c r="BI20" s="140"/>
    </row>
    <row r="21" spans="1:61" ht="14.25" customHeight="1" thickBot="1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8"/>
      <c r="AK21" s="159"/>
      <c r="AL21" s="140"/>
      <c r="AM21" s="166" t="s">
        <v>19</v>
      </c>
      <c r="AN21" s="166"/>
      <c r="AO21" s="140"/>
      <c r="AP21" s="140"/>
      <c r="AQ21" s="140"/>
      <c r="AR21" s="140"/>
      <c r="AS21" s="140"/>
      <c r="AT21" s="140"/>
      <c r="AU21" s="140"/>
      <c r="AV21" s="140"/>
      <c r="AW21" s="148"/>
      <c r="AX21" s="148"/>
      <c r="AY21" s="148"/>
      <c r="AZ21" s="148"/>
      <c r="BA21" s="148"/>
      <c r="BB21" s="148"/>
      <c r="BC21" s="162"/>
      <c r="BD21" s="148"/>
      <c r="BE21" s="148"/>
      <c r="BF21" s="140"/>
      <c r="BG21" s="140"/>
      <c r="BH21" s="140"/>
      <c r="BI21" s="140"/>
    </row>
    <row r="22" spans="1:61" ht="15" customHeight="1" thickBot="1">
      <c r="A22" s="167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2"/>
      <c r="AI22" s="140"/>
      <c r="AJ22" s="148"/>
      <c r="AK22" s="159"/>
      <c r="AL22" s="161" t="s">
        <v>52</v>
      </c>
      <c r="AM22" s="161" t="s">
        <v>20</v>
      </c>
      <c r="AN22" s="161"/>
      <c r="AO22" s="148"/>
      <c r="AP22" s="140"/>
      <c r="AQ22" s="140"/>
      <c r="AR22" s="140"/>
      <c r="AS22" s="140"/>
      <c r="AT22" s="140"/>
      <c r="AU22" s="140"/>
      <c r="AV22" s="140"/>
      <c r="AW22" s="148"/>
      <c r="AX22" s="148"/>
      <c r="AY22" s="148"/>
      <c r="AZ22" s="148"/>
      <c r="BA22" s="148"/>
      <c r="BB22" s="148"/>
      <c r="BC22" s="162"/>
      <c r="BD22" s="148"/>
      <c r="BE22" s="148"/>
      <c r="BF22" s="140"/>
      <c r="BG22" s="140"/>
      <c r="BH22" s="140"/>
      <c r="BI22" s="140"/>
    </row>
    <row r="23" spans="1:61" ht="14.25" customHeight="1">
      <c r="A23" s="140"/>
      <c r="B23" s="157"/>
      <c r="C23" s="424" t="s">
        <v>64</v>
      </c>
      <c r="D23" s="424"/>
      <c r="E23" s="424"/>
      <c r="F23" s="424"/>
      <c r="G23" s="364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6"/>
      <c r="AB23" s="140"/>
      <c r="AC23" s="140"/>
      <c r="AD23" s="140"/>
      <c r="AE23" s="140"/>
      <c r="AF23" s="140"/>
      <c r="AG23" s="140"/>
      <c r="AH23" s="158"/>
      <c r="AI23" s="140"/>
      <c r="AJ23" s="148"/>
      <c r="AK23" s="159"/>
      <c r="AL23" s="161"/>
      <c r="AM23" s="161" t="s">
        <v>22</v>
      </c>
      <c r="AN23" s="161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62"/>
      <c r="BD23" s="148"/>
      <c r="BE23" s="148"/>
      <c r="BF23" s="140"/>
      <c r="BG23" s="140"/>
      <c r="BH23" s="140"/>
      <c r="BI23" s="140"/>
    </row>
    <row r="24" spans="1:61" ht="14.25" customHeight="1">
      <c r="A24" s="140"/>
      <c r="B24" s="157"/>
      <c r="C24" s="306" t="s">
        <v>23</v>
      </c>
      <c r="D24" s="306"/>
      <c r="E24" s="306"/>
      <c r="F24" s="306"/>
      <c r="G24" s="404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5"/>
      <c r="Z24" s="405"/>
      <c r="AA24" s="406"/>
      <c r="AB24" s="140"/>
      <c r="AC24" s="140"/>
      <c r="AD24" s="140"/>
      <c r="AE24" s="140"/>
      <c r="AF24" s="140"/>
      <c r="AG24" s="140"/>
      <c r="AH24" s="158"/>
      <c r="AI24" s="140"/>
      <c r="AJ24" s="148"/>
      <c r="AK24" s="159"/>
      <c r="AL24" s="148"/>
      <c r="AM24" s="161" t="s">
        <v>175</v>
      </c>
      <c r="AN24" s="161"/>
      <c r="AO24" s="148"/>
      <c r="AP24" s="148"/>
      <c r="AQ24" s="148"/>
      <c r="AR24" s="161"/>
      <c r="AS24" s="148"/>
      <c r="AT24" s="148"/>
      <c r="AU24" s="148"/>
      <c r="AV24" s="161"/>
      <c r="AW24" s="148"/>
      <c r="AX24" s="148"/>
      <c r="AY24" s="148"/>
      <c r="AZ24" s="148"/>
      <c r="BA24" s="148"/>
      <c r="BB24" s="148"/>
      <c r="BC24" s="162"/>
      <c r="BD24" s="148"/>
      <c r="BE24" s="148"/>
      <c r="BF24" s="140"/>
      <c r="BG24" s="140"/>
      <c r="BH24" s="140"/>
      <c r="BI24" s="140"/>
    </row>
    <row r="25" spans="1:61" ht="14.25" customHeight="1">
      <c r="A25" s="140"/>
      <c r="B25" s="157"/>
      <c r="C25" s="306"/>
      <c r="D25" s="306"/>
      <c r="E25" s="306"/>
      <c r="F25" s="306"/>
      <c r="G25" s="374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407"/>
      <c r="AB25" s="140"/>
      <c r="AC25" s="140"/>
      <c r="AD25" s="140"/>
      <c r="AE25" s="140"/>
      <c r="AF25" s="140"/>
      <c r="AG25" s="140"/>
      <c r="AH25" s="158"/>
      <c r="AI25" s="140"/>
      <c r="AJ25" s="148"/>
      <c r="AK25" s="159"/>
      <c r="AL25" s="161"/>
      <c r="AM25" s="161" t="s">
        <v>176</v>
      </c>
      <c r="AN25" s="161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62"/>
      <c r="BD25" s="148"/>
      <c r="BE25" s="148"/>
      <c r="BF25" s="140"/>
      <c r="BG25" s="140"/>
      <c r="BH25" s="140"/>
      <c r="BI25" s="140"/>
    </row>
    <row r="26" spans="1:61" ht="14.25" customHeight="1">
      <c r="A26" s="140"/>
      <c r="B26" s="163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5"/>
      <c r="AI26" s="140"/>
      <c r="AJ26" s="148"/>
      <c r="AK26" s="159"/>
      <c r="AL26" s="140"/>
      <c r="AM26" s="168" t="s">
        <v>177</v>
      </c>
      <c r="AN26" s="140"/>
      <c r="AO26" s="140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62"/>
      <c r="BD26" s="148"/>
      <c r="BE26" s="148"/>
      <c r="BF26" s="140"/>
      <c r="BG26" s="140"/>
      <c r="BH26" s="140"/>
      <c r="BI26" s="140"/>
    </row>
    <row r="27" spans="1:61" ht="14.25" customHeight="1" thickBot="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8"/>
      <c r="AK27" s="159"/>
      <c r="AL27" s="161"/>
      <c r="AM27" s="169" t="s">
        <v>178</v>
      </c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62"/>
      <c r="BD27" s="148"/>
      <c r="BE27" s="148"/>
      <c r="BF27" s="140"/>
      <c r="BG27" s="140"/>
      <c r="BH27" s="140"/>
      <c r="BI27" s="140"/>
    </row>
    <row r="28" spans="1:61" ht="15" customHeight="1" thickBot="1">
      <c r="A28" s="167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2"/>
      <c r="AI28" s="140"/>
      <c r="AJ28" s="148"/>
      <c r="AK28" s="159"/>
      <c r="AL28" s="161" t="s">
        <v>52</v>
      </c>
      <c r="AM28" s="161" t="s">
        <v>24</v>
      </c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62"/>
      <c r="BD28" s="148"/>
      <c r="BE28" s="148"/>
      <c r="BF28" s="140"/>
      <c r="BG28" s="140"/>
      <c r="BH28" s="140"/>
      <c r="BI28" s="140"/>
    </row>
    <row r="29" spans="1:61" ht="14.25" customHeight="1">
      <c r="A29" s="140"/>
      <c r="B29" s="157"/>
      <c r="C29" s="306" t="s">
        <v>25</v>
      </c>
      <c r="D29" s="306"/>
      <c r="E29" s="306"/>
      <c r="F29" s="306"/>
      <c r="G29" s="140" t="s">
        <v>26</v>
      </c>
      <c r="H29" s="140"/>
      <c r="I29" s="438"/>
      <c r="J29" s="408"/>
      <c r="K29" s="408"/>
      <c r="L29" s="440" t="s">
        <v>86</v>
      </c>
      <c r="M29" s="408"/>
      <c r="N29" s="408"/>
      <c r="O29" s="408"/>
      <c r="P29" s="410"/>
      <c r="Q29" s="140" t="s">
        <v>27</v>
      </c>
      <c r="R29" s="140"/>
      <c r="S29" s="412"/>
      <c r="T29" s="413"/>
      <c r="U29" s="413"/>
      <c r="V29" s="413"/>
      <c r="W29" s="413"/>
      <c r="X29" s="414"/>
      <c r="Y29" s="140" t="s">
        <v>29</v>
      </c>
      <c r="Z29" s="140"/>
      <c r="AA29" s="418"/>
      <c r="AB29" s="419"/>
      <c r="AC29" s="419"/>
      <c r="AD29" s="419"/>
      <c r="AE29" s="419"/>
      <c r="AF29" s="419"/>
      <c r="AG29" s="420"/>
      <c r="AH29" s="158"/>
      <c r="AI29" s="140"/>
      <c r="AJ29" s="148"/>
      <c r="AK29" s="159"/>
      <c r="AL29" s="161"/>
      <c r="AM29" s="161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62"/>
      <c r="BD29" s="148"/>
      <c r="BE29" s="148"/>
      <c r="BF29" s="140"/>
      <c r="BG29" s="140"/>
      <c r="BH29" s="140"/>
      <c r="BI29" s="140"/>
    </row>
    <row r="30" spans="1:61" ht="14.25" customHeight="1">
      <c r="A30" s="140"/>
      <c r="B30" s="157"/>
      <c r="C30" s="306"/>
      <c r="D30" s="306"/>
      <c r="E30" s="306"/>
      <c r="F30" s="306"/>
      <c r="G30" s="140" t="s">
        <v>31</v>
      </c>
      <c r="H30" s="140"/>
      <c r="I30" s="439"/>
      <c r="J30" s="409"/>
      <c r="K30" s="409"/>
      <c r="L30" s="441"/>
      <c r="M30" s="409"/>
      <c r="N30" s="409"/>
      <c r="O30" s="409"/>
      <c r="P30" s="411"/>
      <c r="Q30" s="140" t="s">
        <v>32</v>
      </c>
      <c r="R30" s="140"/>
      <c r="S30" s="415"/>
      <c r="T30" s="416"/>
      <c r="U30" s="416"/>
      <c r="V30" s="416"/>
      <c r="W30" s="416"/>
      <c r="X30" s="417"/>
      <c r="Y30" s="140" t="s">
        <v>33</v>
      </c>
      <c r="Z30" s="140"/>
      <c r="AA30" s="421"/>
      <c r="AB30" s="422"/>
      <c r="AC30" s="422"/>
      <c r="AD30" s="422"/>
      <c r="AE30" s="422"/>
      <c r="AF30" s="422"/>
      <c r="AG30" s="423"/>
      <c r="AH30" s="158"/>
      <c r="AI30" s="140"/>
      <c r="AJ30" s="148"/>
      <c r="AK30" s="159"/>
      <c r="AL30" s="160" t="s">
        <v>180</v>
      </c>
      <c r="AM30" s="140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62"/>
      <c r="BD30" s="148"/>
      <c r="BE30" s="148"/>
      <c r="BF30" s="140"/>
      <c r="BG30" s="140"/>
      <c r="BH30" s="140"/>
      <c r="BI30" s="140"/>
    </row>
    <row r="31" spans="1:61" ht="14.25" customHeight="1">
      <c r="A31" s="140"/>
      <c r="B31" s="157"/>
      <c r="C31" s="306"/>
      <c r="D31" s="306"/>
      <c r="E31" s="306"/>
      <c r="F31" s="306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58"/>
      <c r="AI31" s="140"/>
      <c r="AJ31" s="148"/>
      <c r="AK31" s="159"/>
      <c r="AL31" s="161" t="s">
        <v>52</v>
      </c>
      <c r="AM31" s="161" t="s">
        <v>192</v>
      </c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62"/>
      <c r="BD31" s="148"/>
      <c r="BE31" s="148"/>
      <c r="BF31" s="140"/>
      <c r="BG31" s="140"/>
      <c r="BH31" s="140"/>
      <c r="BI31" s="140"/>
    </row>
    <row r="32" spans="1:61" ht="14.25" customHeight="1">
      <c r="A32" s="140"/>
      <c r="B32" s="157"/>
      <c r="C32" s="306"/>
      <c r="D32" s="306"/>
      <c r="E32" s="306"/>
      <c r="F32" s="306"/>
      <c r="G32" s="424" t="s">
        <v>34</v>
      </c>
      <c r="H32" s="424"/>
      <c r="I32" s="364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  <c r="AF32" s="365"/>
      <c r="AG32" s="366"/>
      <c r="AH32" s="158"/>
      <c r="AI32" s="140"/>
      <c r="AJ32" s="148"/>
      <c r="AK32" s="159"/>
      <c r="AL32" s="160"/>
      <c r="AM32" s="161" t="s">
        <v>193</v>
      </c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62"/>
      <c r="BD32" s="148"/>
      <c r="BE32" s="148"/>
      <c r="BF32" s="140"/>
      <c r="BG32" s="140"/>
      <c r="BH32" s="140"/>
      <c r="BI32" s="140"/>
    </row>
    <row r="33" spans="1:61" ht="14.25" customHeight="1">
      <c r="A33" s="140"/>
      <c r="B33" s="157"/>
      <c r="C33" s="306"/>
      <c r="D33" s="306"/>
      <c r="E33" s="306"/>
      <c r="F33" s="306"/>
      <c r="G33" s="140" t="s">
        <v>35</v>
      </c>
      <c r="H33" s="140"/>
      <c r="I33" s="335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7"/>
      <c r="AH33" s="158"/>
      <c r="AI33" s="140"/>
      <c r="AJ33" s="148"/>
      <c r="AK33" s="159"/>
      <c r="AL33" s="148"/>
      <c r="AM33" s="161" t="s">
        <v>194</v>
      </c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62"/>
      <c r="BD33" s="148"/>
      <c r="BE33" s="148"/>
      <c r="BF33" s="140"/>
      <c r="BG33" s="140"/>
      <c r="BH33" s="140"/>
      <c r="BI33" s="140"/>
    </row>
    <row r="34" spans="1:61" ht="14.25" customHeight="1">
      <c r="A34" s="140"/>
      <c r="B34" s="157"/>
      <c r="C34" s="306"/>
      <c r="D34" s="306"/>
      <c r="E34" s="306"/>
      <c r="F34" s="306"/>
      <c r="G34" s="148" t="s">
        <v>37</v>
      </c>
      <c r="H34" s="140"/>
      <c r="I34" s="338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40"/>
      <c r="AH34" s="158"/>
      <c r="AI34" s="140"/>
      <c r="AJ34" s="148"/>
      <c r="AK34" s="159"/>
      <c r="AL34" s="161" t="s">
        <v>52</v>
      </c>
      <c r="AM34" s="161" t="s">
        <v>184</v>
      </c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62"/>
      <c r="BD34" s="148"/>
      <c r="BE34" s="148"/>
      <c r="BF34" s="140"/>
      <c r="BG34" s="140"/>
      <c r="BH34" s="140"/>
      <c r="BI34" s="140"/>
    </row>
    <row r="35" spans="1:61" ht="14.25" customHeight="1">
      <c r="A35" s="140"/>
      <c r="B35" s="163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5"/>
      <c r="AI35" s="140"/>
      <c r="AJ35" s="148"/>
      <c r="AK35" s="159"/>
      <c r="AL35" s="161"/>
      <c r="AM35" s="161" t="s">
        <v>183</v>
      </c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62"/>
      <c r="BD35" s="148"/>
      <c r="BE35" s="148"/>
      <c r="BF35" s="140"/>
      <c r="BG35" s="140"/>
      <c r="BH35" s="140"/>
      <c r="BI35" s="140"/>
    </row>
    <row r="36" spans="1:61" ht="14.25" customHeight="1" thickBot="1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8"/>
      <c r="AK36" s="159"/>
      <c r="AL36" s="161"/>
      <c r="AM36" s="161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62"/>
      <c r="BD36" s="148"/>
      <c r="BE36" s="148"/>
      <c r="BF36" s="140"/>
      <c r="BG36" s="140"/>
      <c r="BH36" s="140"/>
      <c r="BI36" s="140"/>
    </row>
    <row r="37" spans="1:61" ht="15" customHeight="1" thickBot="1">
      <c r="A37" s="167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2"/>
      <c r="AI37" s="140"/>
      <c r="AJ37" s="148"/>
      <c r="AK37" s="159"/>
      <c r="AL37" s="161"/>
      <c r="AM37" s="161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62"/>
      <c r="BD37" s="148"/>
      <c r="BE37" s="148"/>
      <c r="BF37" s="140"/>
      <c r="BG37" s="140"/>
      <c r="BH37" s="140"/>
      <c r="BI37" s="140"/>
    </row>
    <row r="38" spans="1:61" ht="14.25" customHeight="1">
      <c r="A38" s="140"/>
      <c r="B38" s="157"/>
      <c r="C38" s="435" t="s">
        <v>85</v>
      </c>
      <c r="D38" s="435"/>
      <c r="E38" s="435"/>
      <c r="F38" s="435"/>
      <c r="G38" s="378"/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431"/>
      <c r="S38" s="436" t="s">
        <v>87</v>
      </c>
      <c r="T38" s="435"/>
      <c r="U38" s="437"/>
      <c r="V38" s="378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59"/>
      <c r="AH38" s="158"/>
      <c r="AI38" s="140"/>
      <c r="AJ38" s="148"/>
      <c r="AK38" s="159"/>
      <c r="AL38" s="161"/>
      <c r="AM38" s="161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62"/>
      <c r="BD38" s="148"/>
      <c r="BE38" s="148"/>
      <c r="BF38" s="140"/>
      <c r="BG38" s="140"/>
      <c r="BH38" s="140"/>
      <c r="BI38" s="140"/>
    </row>
    <row r="39" spans="1:61" ht="14.25" customHeight="1">
      <c r="A39" s="140"/>
      <c r="B39" s="157"/>
      <c r="C39" s="435"/>
      <c r="D39" s="435"/>
      <c r="E39" s="435"/>
      <c r="F39" s="435"/>
      <c r="G39" s="379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432"/>
      <c r="S39" s="436"/>
      <c r="T39" s="435"/>
      <c r="U39" s="437"/>
      <c r="V39" s="379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60"/>
      <c r="AH39" s="158"/>
      <c r="AI39" s="140"/>
      <c r="AJ39" s="148"/>
      <c r="AK39" s="159"/>
      <c r="AL39" s="161"/>
      <c r="AM39" s="161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62"/>
      <c r="BD39" s="148"/>
      <c r="BE39" s="148"/>
      <c r="BF39" s="140"/>
      <c r="BG39" s="140"/>
      <c r="BH39" s="140"/>
      <c r="BI39" s="140"/>
    </row>
    <row r="40" spans="1:61" ht="14.25" customHeight="1">
      <c r="A40" s="140"/>
      <c r="B40" s="16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5"/>
      <c r="AI40" s="140"/>
      <c r="AJ40" s="148"/>
      <c r="AK40" s="170"/>
      <c r="AL40" s="171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3"/>
      <c r="BD40" s="148"/>
      <c r="BE40" s="148"/>
      <c r="BF40" s="140"/>
      <c r="BG40" s="140"/>
      <c r="BH40" s="140"/>
      <c r="BI40" s="140"/>
    </row>
    <row r="41" spans="1:61" ht="14.25" customHeight="1" thickBot="1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8"/>
      <c r="AK41" s="148"/>
      <c r="AL41" s="161"/>
      <c r="AM41" s="161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0"/>
      <c r="BG41" s="140"/>
      <c r="BH41" s="140"/>
      <c r="BI41" s="140"/>
    </row>
    <row r="42" spans="1:61" ht="15" customHeight="1" thickBot="1">
      <c r="A42" s="167"/>
      <c r="B42" s="151"/>
      <c r="C42" s="361" t="s">
        <v>38</v>
      </c>
      <c r="D42" s="361"/>
      <c r="E42" s="361"/>
      <c r="F42" s="361"/>
      <c r="G42" s="361"/>
      <c r="H42" s="361"/>
      <c r="I42" s="361"/>
      <c r="J42" s="174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2"/>
      <c r="AI42" s="140"/>
      <c r="AJ42" s="148"/>
      <c r="AK42" s="153"/>
      <c r="AL42" s="175"/>
      <c r="AM42" s="175"/>
      <c r="AN42" s="154"/>
      <c r="AO42" s="154"/>
      <c r="AP42" s="154"/>
      <c r="AQ42" s="154"/>
      <c r="AR42" s="154"/>
      <c r="AS42" s="154"/>
      <c r="AT42" s="175"/>
      <c r="AU42" s="175"/>
      <c r="AV42" s="154"/>
      <c r="AW42" s="154"/>
      <c r="AX42" s="154"/>
      <c r="AY42" s="154"/>
      <c r="AZ42" s="154"/>
      <c r="BA42" s="154"/>
      <c r="BB42" s="154"/>
      <c r="BC42" s="155"/>
      <c r="BD42" s="148"/>
      <c r="BE42" s="148"/>
      <c r="BF42" s="140"/>
      <c r="BG42" s="140"/>
      <c r="BH42" s="140"/>
      <c r="BI42" s="140"/>
    </row>
    <row r="43" spans="1:61" ht="14.25" customHeight="1">
      <c r="A43" s="140"/>
      <c r="B43" s="157"/>
      <c r="C43" s="362"/>
      <c r="D43" s="362"/>
      <c r="E43" s="362"/>
      <c r="F43" s="362"/>
      <c r="G43" s="362"/>
      <c r="H43" s="362"/>
      <c r="I43" s="362"/>
      <c r="J43" s="176"/>
      <c r="K43" s="140"/>
      <c r="L43" s="381" t="s">
        <v>190</v>
      </c>
      <c r="M43" s="381"/>
      <c r="N43" s="381"/>
      <c r="O43" s="177"/>
      <c r="P43" s="140"/>
      <c r="Q43" s="140"/>
      <c r="R43" s="380" t="s">
        <v>114</v>
      </c>
      <c r="S43" s="380"/>
      <c r="T43" s="380"/>
      <c r="U43" s="140"/>
      <c r="V43" s="341" t="str">
        <f>+IF(BG43=1,"","下欄にメールアドレスをご記入下さい")</f>
        <v/>
      </c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158"/>
      <c r="AI43" s="140"/>
      <c r="AJ43" s="148"/>
      <c r="AK43" s="159"/>
      <c r="AL43" s="160" t="s">
        <v>39</v>
      </c>
      <c r="AM43" s="161"/>
      <c r="AN43" s="148"/>
      <c r="AO43" s="148"/>
      <c r="AP43" s="148"/>
      <c r="AQ43" s="148"/>
      <c r="AR43" s="148"/>
      <c r="AS43" s="148"/>
      <c r="AT43" s="161"/>
      <c r="AU43" s="161"/>
      <c r="AV43" s="148"/>
      <c r="AW43" s="148"/>
      <c r="AX43" s="148"/>
      <c r="AY43" s="148"/>
      <c r="AZ43" s="148"/>
      <c r="BA43" s="148"/>
      <c r="BB43" s="148"/>
      <c r="BC43" s="162"/>
      <c r="BD43" s="148"/>
      <c r="BE43" s="148"/>
      <c r="BF43" s="140"/>
      <c r="BG43" s="140">
        <v>1</v>
      </c>
      <c r="BH43" s="140"/>
      <c r="BI43" s="140"/>
    </row>
    <row r="44" spans="1:61" ht="14.25" customHeight="1">
      <c r="A44" s="140"/>
      <c r="B44" s="163"/>
      <c r="C44" s="363"/>
      <c r="D44" s="363"/>
      <c r="E44" s="363"/>
      <c r="F44" s="363"/>
      <c r="G44" s="363"/>
      <c r="H44" s="363"/>
      <c r="I44" s="363"/>
      <c r="J44" s="178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5"/>
      <c r="AI44" s="140"/>
      <c r="AJ44" s="148"/>
      <c r="AK44" s="159"/>
      <c r="AL44" s="161" t="s">
        <v>40</v>
      </c>
      <c r="AM44" s="161" t="s">
        <v>120</v>
      </c>
      <c r="AN44" s="161"/>
      <c r="AO44" s="148"/>
      <c r="AP44" s="148"/>
      <c r="AQ44" s="148"/>
      <c r="AR44" s="148"/>
      <c r="AS44" s="148"/>
      <c r="AT44" s="161"/>
      <c r="AU44" s="161"/>
      <c r="AV44" s="148"/>
      <c r="AW44" s="148"/>
      <c r="AX44" s="148"/>
      <c r="AY44" s="148"/>
      <c r="AZ44" s="148"/>
      <c r="BA44" s="148"/>
      <c r="BB44" s="148"/>
      <c r="BC44" s="162"/>
      <c r="BD44" s="148"/>
      <c r="BE44" s="148"/>
      <c r="BF44" s="140"/>
      <c r="BG44" s="140"/>
      <c r="BH44" s="140"/>
      <c r="BI44" s="140"/>
    </row>
    <row r="45" spans="1:61" ht="14.25" customHeight="1" thickBot="1">
      <c r="A45" s="140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8"/>
      <c r="AK45" s="159"/>
      <c r="AL45" s="161"/>
      <c r="AM45" s="161" t="s">
        <v>41</v>
      </c>
      <c r="AN45" s="161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62"/>
      <c r="BD45" s="148"/>
      <c r="BE45" s="148"/>
      <c r="BF45" s="140"/>
      <c r="BG45" s="140"/>
      <c r="BH45" s="140"/>
      <c r="BI45" s="140"/>
    </row>
    <row r="46" spans="1:61" ht="15" customHeight="1" thickBot="1">
      <c r="A46" s="167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2"/>
      <c r="AI46" s="140"/>
      <c r="AJ46" s="148"/>
      <c r="AK46" s="159"/>
      <c r="AL46" s="161"/>
      <c r="AM46" s="161" t="s">
        <v>42</v>
      </c>
      <c r="AN46" s="161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62"/>
      <c r="BD46" s="148"/>
      <c r="BE46" s="148"/>
      <c r="BF46" s="140"/>
      <c r="BG46" s="140"/>
      <c r="BH46" s="140"/>
      <c r="BI46" s="140"/>
    </row>
    <row r="47" spans="1:61" ht="14.25" customHeight="1">
      <c r="A47" s="140"/>
      <c r="B47" s="157"/>
      <c r="C47" s="306" t="s">
        <v>115</v>
      </c>
      <c r="D47" s="307"/>
      <c r="E47" s="307"/>
      <c r="F47" s="307"/>
      <c r="G47" s="307"/>
      <c r="H47" s="307"/>
      <c r="I47" s="308"/>
      <c r="J47" s="425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7"/>
      <c r="AH47" s="158"/>
      <c r="AI47" s="140"/>
      <c r="AJ47" s="148"/>
      <c r="AK47" s="159"/>
      <c r="AL47" s="161" t="s">
        <v>52</v>
      </c>
      <c r="AM47" s="161" t="s">
        <v>43</v>
      </c>
      <c r="AN47" s="161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62"/>
      <c r="BD47" s="148"/>
      <c r="BE47" s="148"/>
      <c r="BF47" s="140"/>
      <c r="BG47" s="140"/>
      <c r="BH47" s="140"/>
      <c r="BI47" s="140"/>
    </row>
    <row r="48" spans="1:61" ht="14.25" customHeight="1">
      <c r="A48" s="140"/>
      <c r="B48" s="157"/>
      <c r="C48" s="307"/>
      <c r="D48" s="307"/>
      <c r="E48" s="307"/>
      <c r="F48" s="307"/>
      <c r="G48" s="307"/>
      <c r="H48" s="307"/>
      <c r="I48" s="308"/>
      <c r="J48" s="428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29"/>
      <c r="AC48" s="429"/>
      <c r="AD48" s="429"/>
      <c r="AE48" s="429"/>
      <c r="AF48" s="429"/>
      <c r="AG48" s="430"/>
      <c r="AH48" s="158"/>
      <c r="AI48" s="140"/>
      <c r="AJ48" s="148"/>
      <c r="AK48" s="159"/>
      <c r="AL48" s="161"/>
      <c r="AM48" s="161" t="s">
        <v>44</v>
      </c>
      <c r="AN48" s="161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62"/>
      <c r="BD48" s="148"/>
      <c r="BE48" s="148"/>
      <c r="BF48" s="140"/>
      <c r="BG48" s="140"/>
      <c r="BH48" s="140"/>
      <c r="BI48" s="140"/>
    </row>
    <row r="49" spans="1:61" ht="14.25" customHeight="1">
      <c r="A49" s="140"/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5"/>
      <c r="AI49" s="140"/>
      <c r="AJ49" s="148"/>
      <c r="AK49" s="170"/>
      <c r="AL49" s="171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3"/>
      <c r="BD49" s="148"/>
      <c r="BE49" s="148"/>
      <c r="BF49" s="140"/>
      <c r="BG49" s="140"/>
      <c r="BH49" s="140"/>
      <c r="BI49" s="140"/>
    </row>
    <row r="50" spans="1:61" ht="14.25" customHeight="1" thickBot="1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8"/>
      <c r="AK50" s="148"/>
      <c r="AL50" s="161"/>
      <c r="AM50" s="161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0"/>
      <c r="BG50" s="140"/>
      <c r="BH50" s="140"/>
      <c r="BI50" s="140"/>
    </row>
    <row r="51" spans="1:61" ht="15" customHeight="1" thickBot="1">
      <c r="A51" s="167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2"/>
      <c r="AI51" s="140"/>
      <c r="AJ51" s="148"/>
      <c r="AK51" s="153"/>
      <c r="AL51" s="175"/>
      <c r="AM51" s="175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5"/>
      <c r="BD51" s="148"/>
      <c r="BE51" s="148"/>
      <c r="BF51" s="140"/>
      <c r="BG51" s="140"/>
      <c r="BH51" s="140"/>
      <c r="BI51" s="140"/>
    </row>
    <row r="52" spans="1:61" ht="14.25" customHeight="1">
      <c r="A52" s="140"/>
      <c r="B52" s="157"/>
      <c r="C52" s="371" t="s">
        <v>45</v>
      </c>
      <c r="D52" s="371"/>
      <c r="E52" s="371"/>
      <c r="F52" s="371"/>
      <c r="G52" s="140" t="s">
        <v>46</v>
      </c>
      <c r="H52" s="140"/>
      <c r="I52" s="372"/>
      <c r="J52" s="373"/>
      <c r="K52" s="373"/>
      <c r="L52" s="373"/>
      <c r="M52" s="373"/>
      <c r="N52" s="373"/>
      <c r="O52" s="373"/>
      <c r="P52" s="373"/>
      <c r="Q52" s="373"/>
      <c r="R52" s="151"/>
      <c r="S52" s="152"/>
      <c r="T52" s="140"/>
      <c r="U52" s="140"/>
      <c r="V52" s="140" t="s">
        <v>48</v>
      </c>
      <c r="W52" s="140"/>
      <c r="X52" s="372"/>
      <c r="Y52" s="373"/>
      <c r="Z52" s="373"/>
      <c r="AA52" s="373"/>
      <c r="AB52" s="373"/>
      <c r="AC52" s="373"/>
      <c r="AD52" s="373"/>
      <c r="AE52" s="373"/>
      <c r="AF52" s="151"/>
      <c r="AG52" s="152"/>
      <c r="AH52" s="158"/>
      <c r="AI52" s="140"/>
      <c r="AJ52" s="148"/>
      <c r="AK52" s="159"/>
      <c r="AL52" s="160" t="s">
        <v>50</v>
      </c>
      <c r="AM52" s="161"/>
      <c r="AN52" s="148"/>
      <c r="AO52" s="148"/>
      <c r="AP52" s="148"/>
      <c r="AQ52" s="148"/>
      <c r="AR52" s="148"/>
      <c r="AS52" s="161"/>
      <c r="AT52" s="161"/>
      <c r="AU52" s="148"/>
      <c r="AV52" s="148"/>
      <c r="AW52" s="148"/>
      <c r="AX52" s="148"/>
      <c r="AY52" s="148"/>
      <c r="AZ52" s="148"/>
      <c r="BA52" s="148"/>
      <c r="BB52" s="148"/>
      <c r="BC52" s="162"/>
      <c r="BD52" s="148"/>
      <c r="BE52" s="148"/>
      <c r="BF52" s="140"/>
      <c r="BG52" s="140"/>
      <c r="BH52" s="140"/>
      <c r="BI52" s="140"/>
    </row>
    <row r="53" spans="1:61" ht="14.25" customHeight="1">
      <c r="A53" s="140"/>
      <c r="B53" s="157"/>
      <c r="C53" s="371"/>
      <c r="D53" s="371"/>
      <c r="E53" s="371"/>
      <c r="F53" s="371"/>
      <c r="G53" s="140" t="s">
        <v>51</v>
      </c>
      <c r="H53" s="140"/>
      <c r="I53" s="374"/>
      <c r="J53" s="375"/>
      <c r="K53" s="375"/>
      <c r="L53" s="375"/>
      <c r="M53" s="375"/>
      <c r="N53" s="375"/>
      <c r="O53" s="375"/>
      <c r="P53" s="375"/>
      <c r="Q53" s="375"/>
      <c r="R53" s="164" t="s">
        <v>46</v>
      </c>
      <c r="S53" s="165"/>
      <c r="T53" s="140"/>
      <c r="U53" s="140"/>
      <c r="V53" s="140" t="s">
        <v>51</v>
      </c>
      <c r="W53" s="140"/>
      <c r="X53" s="374"/>
      <c r="Y53" s="375"/>
      <c r="Z53" s="375"/>
      <c r="AA53" s="375"/>
      <c r="AB53" s="375"/>
      <c r="AC53" s="375"/>
      <c r="AD53" s="375"/>
      <c r="AE53" s="375"/>
      <c r="AF53" s="164" t="s">
        <v>48</v>
      </c>
      <c r="AG53" s="165"/>
      <c r="AH53" s="158"/>
      <c r="AI53" s="140"/>
      <c r="AJ53" s="148"/>
      <c r="AK53" s="159"/>
      <c r="AL53" s="161" t="s">
        <v>52</v>
      </c>
      <c r="AM53" s="161" t="s">
        <v>185</v>
      </c>
      <c r="AN53" s="161"/>
      <c r="AO53" s="148"/>
      <c r="AP53" s="148"/>
      <c r="AQ53" s="148"/>
      <c r="AR53" s="148"/>
      <c r="AS53" s="161"/>
      <c r="AT53" s="161"/>
      <c r="AU53" s="148"/>
      <c r="AV53" s="148"/>
      <c r="AW53" s="148"/>
      <c r="AX53" s="148"/>
      <c r="AY53" s="148"/>
      <c r="AZ53" s="148"/>
      <c r="BA53" s="148"/>
      <c r="BB53" s="148"/>
      <c r="BC53" s="162"/>
      <c r="BD53" s="148"/>
      <c r="BE53" s="148"/>
      <c r="BF53" s="140"/>
      <c r="BG53" s="140"/>
      <c r="BH53" s="140"/>
      <c r="BI53" s="140"/>
    </row>
    <row r="54" spans="1:61" ht="14.25" customHeight="1">
      <c r="A54" s="140"/>
      <c r="B54" s="157"/>
      <c r="C54" s="371"/>
      <c r="D54" s="371"/>
      <c r="E54" s="371"/>
      <c r="F54" s="371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58"/>
      <c r="AI54" s="140"/>
      <c r="AJ54" s="148"/>
      <c r="AK54" s="159"/>
      <c r="AL54" s="161"/>
      <c r="AM54" s="161" t="s">
        <v>53</v>
      </c>
      <c r="AN54" s="161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62"/>
      <c r="BD54" s="148"/>
      <c r="BE54" s="148"/>
      <c r="BF54" s="140"/>
      <c r="BG54" s="140"/>
      <c r="BH54" s="140"/>
      <c r="BI54" s="140"/>
    </row>
    <row r="55" spans="1:61" ht="14.25" customHeight="1">
      <c r="A55" s="140"/>
      <c r="B55" s="157"/>
      <c r="C55" s="371"/>
      <c r="D55" s="371"/>
      <c r="E55" s="371"/>
      <c r="F55" s="371"/>
      <c r="G55" s="140" t="s">
        <v>54</v>
      </c>
      <c r="H55" s="140"/>
      <c r="I55" s="376"/>
      <c r="J55" s="140" t="s">
        <v>55</v>
      </c>
      <c r="K55" s="140"/>
      <c r="L55" s="140"/>
      <c r="M55" s="140"/>
      <c r="N55" s="140"/>
      <c r="O55" s="370"/>
      <c r="P55" s="140"/>
      <c r="Q55" s="179" t="s">
        <v>56</v>
      </c>
      <c r="R55" s="152"/>
      <c r="S55" s="378"/>
      <c r="T55" s="333"/>
      <c r="U55" s="333"/>
      <c r="V55" s="333"/>
      <c r="W55" s="333"/>
      <c r="X55" s="333"/>
      <c r="Y55" s="367"/>
      <c r="Z55" s="369"/>
      <c r="AA55" s="370"/>
      <c r="AB55" s="370"/>
      <c r="AC55" s="140"/>
      <c r="AD55" s="140"/>
      <c r="AE55" s="140"/>
      <c r="AF55" s="140"/>
      <c r="AG55" s="140"/>
      <c r="AH55" s="158"/>
      <c r="AI55" s="140"/>
      <c r="AJ55" s="148"/>
      <c r="AK55" s="159"/>
      <c r="AL55" s="161"/>
      <c r="AM55" s="161"/>
      <c r="AN55" s="148"/>
      <c r="AO55" s="148"/>
      <c r="AP55" s="161"/>
      <c r="AQ55" s="161"/>
      <c r="AR55" s="148"/>
      <c r="AS55" s="148"/>
      <c r="AT55" s="161"/>
      <c r="AU55" s="161"/>
      <c r="AV55" s="161"/>
      <c r="AW55" s="148"/>
      <c r="AX55" s="148"/>
      <c r="AY55" s="148"/>
      <c r="AZ55" s="148"/>
      <c r="BA55" s="148"/>
      <c r="BB55" s="148"/>
      <c r="BC55" s="162"/>
      <c r="BD55" s="148"/>
      <c r="BE55" s="148"/>
      <c r="BF55" s="140"/>
      <c r="BG55" s="140">
        <v>1</v>
      </c>
      <c r="BH55" s="140"/>
      <c r="BI55" s="140"/>
    </row>
    <row r="56" spans="1:61" ht="14.25" customHeight="1">
      <c r="A56" s="140"/>
      <c r="B56" s="157"/>
      <c r="C56" s="371"/>
      <c r="D56" s="371"/>
      <c r="E56" s="371"/>
      <c r="F56" s="371"/>
      <c r="G56" s="140" t="s">
        <v>57</v>
      </c>
      <c r="H56" s="140"/>
      <c r="I56" s="377"/>
      <c r="J56" s="140" t="s">
        <v>58</v>
      </c>
      <c r="K56" s="140"/>
      <c r="L56" s="140"/>
      <c r="M56" s="140"/>
      <c r="N56" s="140"/>
      <c r="O56" s="370"/>
      <c r="P56" s="140"/>
      <c r="Q56" s="180" t="s">
        <v>31</v>
      </c>
      <c r="R56" s="181"/>
      <c r="S56" s="379"/>
      <c r="T56" s="334"/>
      <c r="U56" s="334"/>
      <c r="V56" s="334"/>
      <c r="W56" s="334"/>
      <c r="X56" s="334"/>
      <c r="Y56" s="368"/>
      <c r="Z56" s="369"/>
      <c r="AA56" s="370"/>
      <c r="AB56" s="370"/>
      <c r="AC56" s="140"/>
      <c r="AD56" s="140"/>
      <c r="AE56" s="140"/>
      <c r="AF56" s="140"/>
      <c r="AG56" s="140"/>
      <c r="AH56" s="158"/>
      <c r="AI56" s="140"/>
      <c r="AJ56" s="148"/>
      <c r="AK56" s="159"/>
      <c r="AL56" s="161"/>
      <c r="AM56" s="161"/>
      <c r="AN56" s="148"/>
      <c r="AO56" s="148"/>
      <c r="AP56" s="161"/>
      <c r="AQ56" s="161"/>
      <c r="AR56" s="148"/>
      <c r="AS56" s="148"/>
      <c r="AT56" s="161"/>
      <c r="AU56" s="161"/>
      <c r="AV56" s="161"/>
      <c r="AW56" s="148"/>
      <c r="AX56" s="148"/>
      <c r="AY56" s="148"/>
      <c r="AZ56" s="148"/>
      <c r="BA56" s="148"/>
      <c r="BB56" s="148"/>
      <c r="BC56" s="162"/>
      <c r="BD56" s="148"/>
      <c r="BE56" s="148"/>
      <c r="BF56" s="140"/>
      <c r="BG56" s="140">
        <v>2</v>
      </c>
      <c r="BH56" s="140"/>
      <c r="BI56" s="140"/>
    </row>
    <row r="57" spans="1:61" ht="14.25" customHeight="1">
      <c r="A57" s="140"/>
      <c r="B57" s="157"/>
      <c r="C57" s="371"/>
      <c r="D57" s="371"/>
      <c r="E57" s="371"/>
      <c r="F57" s="371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58"/>
      <c r="AI57" s="140"/>
      <c r="AJ57" s="148"/>
      <c r="AK57" s="159"/>
      <c r="AL57" s="161"/>
      <c r="AM57" s="161"/>
      <c r="AN57" s="148"/>
      <c r="AO57" s="148"/>
      <c r="AP57" s="148"/>
      <c r="AQ57" s="161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62"/>
      <c r="BD57" s="148"/>
      <c r="BE57" s="148"/>
      <c r="BF57" s="140"/>
      <c r="BG57" s="140"/>
      <c r="BH57" s="140"/>
      <c r="BI57" s="140"/>
    </row>
    <row r="58" spans="1:61" ht="14.25" customHeight="1">
      <c r="A58" s="140"/>
      <c r="B58" s="157"/>
      <c r="C58" s="371"/>
      <c r="D58" s="371"/>
      <c r="E58" s="371"/>
      <c r="F58" s="371"/>
      <c r="G58" s="140" t="s">
        <v>64</v>
      </c>
      <c r="H58" s="140"/>
      <c r="I58" s="364"/>
      <c r="J58" s="365"/>
      <c r="K58" s="365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  <c r="AF58" s="365"/>
      <c r="AG58" s="366"/>
      <c r="AH58" s="158"/>
      <c r="AI58" s="140"/>
      <c r="AJ58" s="148"/>
      <c r="AK58" s="159"/>
      <c r="AL58" s="161"/>
      <c r="AM58" s="161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62"/>
      <c r="BD58" s="148"/>
      <c r="BE58" s="148"/>
      <c r="BF58" s="140"/>
      <c r="BG58" s="140"/>
      <c r="BH58" s="140"/>
      <c r="BI58" s="140"/>
    </row>
    <row r="59" spans="1:61" ht="14.25" customHeight="1">
      <c r="A59" s="140"/>
      <c r="B59" s="157"/>
      <c r="C59" s="371"/>
      <c r="D59" s="371"/>
      <c r="E59" s="371"/>
      <c r="F59" s="371"/>
      <c r="G59" s="140" t="s">
        <v>56</v>
      </c>
      <c r="H59" s="140"/>
      <c r="I59" s="335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7"/>
      <c r="AH59" s="158"/>
      <c r="AI59" s="140"/>
      <c r="AJ59" s="148"/>
      <c r="AK59" s="159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62"/>
      <c r="BD59" s="148"/>
      <c r="BE59" s="148"/>
      <c r="BF59" s="140"/>
      <c r="BG59" s="140"/>
      <c r="BH59" s="140"/>
      <c r="BI59" s="140"/>
    </row>
    <row r="60" spans="1:61" ht="14.25" customHeight="1">
      <c r="A60" s="140"/>
      <c r="B60" s="157"/>
      <c r="C60" s="371"/>
      <c r="D60" s="371"/>
      <c r="E60" s="371"/>
      <c r="F60" s="371"/>
      <c r="G60" s="140" t="s">
        <v>62</v>
      </c>
      <c r="H60" s="140"/>
      <c r="I60" s="338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39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40"/>
      <c r="AH60" s="158"/>
      <c r="AI60" s="140"/>
      <c r="AJ60" s="148"/>
      <c r="AK60" s="159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62"/>
      <c r="BD60" s="148"/>
      <c r="BE60" s="148"/>
      <c r="BF60" s="140"/>
      <c r="BG60" s="140"/>
      <c r="BH60" s="140"/>
      <c r="BI60" s="140"/>
    </row>
    <row r="61" spans="1:61" ht="14.25" customHeight="1">
      <c r="A61" s="140"/>
      <c r="B61" s="157"/>
      <c r="C61" s="192"/>
      <c r="D61" s="192"/>
      <c r="E61" s="192"/>
      <c r="F61" s="192"/>
      <c r="G61" s="140"/>
      <c r="H61" s="140"/>
      <c r="I61" s="364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6"/>
      <c r="AF61" s="182"/>
      <c r="AG61" s="182"/>
      <c r="AH61" s="158"/>
      <c r="AI61" s="140"/>
      <c r="AJ61" s="148"/>
      <c r="AK61" s="159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62"/>
      <c r="BD61" s="148"/>
      <c r="BE61" s="148"/>
      <c r="BF61" s="140"/>
      <c r="BG61" s="140"/>
      <c r="BH61" s="140"/>
      <c r="BI61" s="140"/>
    </row>
    <row r="62" spans="1:61" ht="14.25" customHeight="1">
      <c r="A62" s="140"/>
      <c r="B62" s="157"/>
      <c r="C62" s="192"/>
      <c r="D62" s="192"/>
      <c r="E62" s="192"/>
      <c r="F62" s="192"/>
      <c r="G62" s="140"/>
      <c r="H62" s="140"/>
      <c r="I62" s="335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36"/>
      <c r="AD62" s="336"/>
      <c r="AE62" s="337"/>
      <c r="AF62" s="183"/>
      <c r="AG62" s="183"/>
      <c r="AH62" s="158"/>
      <c r="AI62" s="140"/>
      <c r="AJ62" s="148"/>
      <c r="AK62" s="159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62"/>
      <c r="BD62" s="148"/>
      <c r="BE62" s="148"/>
      <c r="BF62" s="140"/>
      <c r="BG62" s="140"/>
      <c r="BH62" s="140"/>
      <c r="BI62" s="140"/>
    </row>
    <row r="63" spans="1:61" ht="14.25" customHeight="1">
      <c r="A63" s="140"/>
      <c r="B63" s="157"/>
      <c r="C63" s="192"/>
      <c r="D63" s="192"/>
      <c r="E63" s="192"/>
      <c r="F63" s="192"/>
      <c r="G63" s="140"/>
      <c r="H63" s="140"/>
      <c r="I63" s="338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40"/>
      <c r="AF63" s="183"/>
      <c r="AG63" s="183"/>
      <c r="AH63" s="158"/>
      <c r="AI63" s="140"/>
      <c r="AJ63" s="148"/>
      <c r="AK63" s="159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62"/>
      <c r="BD63" s="148"/>
      <c r="BE63" s="148"/>
      <c r="BF63" s="140"/>
      <c r="BG63" s="140"/>
      <c r="BH63" s="140"/>
      <c r="BI63" s="140"/>
    </row>
    <row r="64" spans="1:61" ht="14.25" customHeight="1">
      <c r="A64" s="140"/>
      <c r="B64" s="163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5"/>
      <c r="AI64" s="140"/>
      <c r="AJ64" s="148"/>
      <c r="AK64" s="159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62"/>
      <c r="BD64" s="148"/>
      <c r="BE64" s="148"/>
      <c r="BF64" s="140"/>
      <c r="BG64" s="140"/>
      <c r="BH64" s="140"/>
      <c r="BI64" s="140"/>
    </row>
    <row r="65" spans="1:61" ht="9" customHeight="1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8"/>
      <c r="AK65" s="159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62"/>
      <c r="BD65" s="148"/>
      <c r="BE65" s="148"/>
      <c r="BF65" s="140"/>
      <c r="BG65" s="140"/>
      <c r="BH65" s="140"/>
      <c r="BI65" s="140"/>
    </row>
    <row r="66" spans="1:61" ht="14.25" customHeight="1">
      <c r="A66" s="147" t="s">
        <v>122</v>
      </c>
      <c r="B66" s="147"/>
      <c r="C66" s="184"/>
      <c r="D66" s="147" t="s">
        <v>123</v>
      </c>
      <c r="E66" s="185"/>
      <c r="F66" s="185"/>
      <c r="G66" s="140"/>
      <c r="H66" s="140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86"/>
      <c r="AK66" s="187"/>
      <c r="AL66" s="186"/>
      <c r="AM66" s="186"/>
      <c r="AN66" s="186"/>
      <c r="AO66" s="186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6"/>
      <c r="BA66" s="186"/>
      <c r="BB66" s="148"/>
      <c r="BC66" s="162"/>
      <c r="BD66" s="148"/>
      <c r="BE66" s="148"/>
      <c r="BF66" s="140"/>
      <c r="BG66" s="140"/>
      <c r="BH66" s="140"/>
      <c r="BI66" s="140"/>
    </row>
    <row r="67" spans="1:61" ht="14.25" customHeight="1">
      <c r="A67" s="140"/>
      <c r="B67" s="140"/>
      <c r="C67" s="147"/>
      <c r="D67" s="140" t="s">
        <v>138</v>
      </c>
      <c r="E67" s="147" t="s">
        <v>124</v>
      </c>
      <c r="F67" s="147"/>
      <c r="G67" s="140"/>
      <c r="H67" s="140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88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0"/>
      <c r="BC67" s="158"/>
      <c r="BD67" s="140"/>
      <c r="BE67" s="140"/>
      <c r="BF67" s="140"/>
      <c r="BG67" s="140"/>
      <c r="BH67" s="140"/>
      <c r="BI67" s="140"/>
    </row>
    <row r="68" spans="1:61" ht="14.25" customHeight="1">
      <c r="A68" s="140"/>
      <c r="B68" s="140"/>
      <c r="C68" s="147"/>
      <c r="D68" s="189" t="s">
        <v>125</v>
      </c>
      <c r="E68" s="189"/>
      <c r="F68" s="189"/>
      <c r="G68" s="147"/>
      <c r="H68" s="140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90"/>
      <c r="AL68" s="191"/>
      <c r="AM68" s="191"/>
      <c r="AN68" s="191"/>
      <c r="AO68" s="191"/>
      <c r="AP68" s="191"/>
      <c r="AQ68" s="191"/>
      <c r="AR68" s="191"/>
      <c r="AS68" s="191"/>
      <c r="AT68" s="191"/>
      <c r="AU68" s="191"/>
      <c r="AV68" s="191"/>
      <c r="AW68" s="191"/>
      <c r="AX68" s="191"/>
      <c r="AY68" s="191"/>
      <c r="AZ68" s="191"/>
      <c r="BA68" s="191"/>
      <c r="BB68" s="164"/>
      <c r="BC68" s="165"/>
      <c r="BD68" s="140"/>
      <c r="BE68" s="140"/>
      <c r="BF68" s="140"/>
      <c r="BG68" s="140"/>
      <c r="BH68" s="140"/>
      <c r="BI68" s="140"/>
    </row>
    <row r="69" spans="1:61" ht="14.25" customHeight="1">
      <c r="A69" s="497" t="s">
        <v>173</v>
      </c>
      <c r="B69" s="497"/>
      <c r="C69" s="497"/>
      <c r="D69" s="497"/>
      <c r="E69" s="497"/>
      <c r="F69" s="497"/>
      <c r="G69" s="497"/>
      <c r="H69" s="497"/>
      <c r="I69" s="497"/>
      <c r="J69" s="497"/>
      <c r="K69" s="49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0"/>
      <c r="BD69" s="140"/>
      <c r="BE69" s="140"/>
      <c r="BF69" s="140"/>
      <c r="BG69" s="140"/>
      <c r="BH69" s="140"/>
      <c r="BI69" s="140"/>
    </row>
    <row r="70" spans="1:61" ht="9.75" customHeight="1">
      <c r="A70" s="497"/>
      <c r="B70" s="497"/>
      <c r="C70" s="497"/>
      <c r="D70" s="497"/>
      <c r="E70" s="497"/>
      <c r="F70" s="497"/>
      <c r="G70" s="497"/>
      <c r="H70" s="497"/>
      <c r="I70" s="497"/>
      <c r="J70" s="497"/>
      <c r="K70" s="497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</row>
    <row r="71" spans="1:61" s="59" customFormat="1" ht="15.75" customHeight="1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309">
        <f ca="1">IF(ISBLANK(振込依頼書!AR1),"",振込依頼書!AR1)</f>
        <v>45035</v>
      </c>
      <c r="AS71" s="309"/>
      <c r="AT71" s="309"/>
      <c r="AU71" s="309"/>
      <c r="AV71" s="309"/>
      <c r="AW71" s="309"/>
      <c r="AX71" s="309"/>
      <c r="AY71" s="309"/>
      <c r="AZ71" s="309"/>
      <c r="BA71" s="309"/>
      <c r="BB71" s="309"/>
      <c r="BC71" s="68"/>
    </row>
    <row r="72" spans="1:61" s="59" customFormat="1" ht="20.25" customHeight="1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269" t="str">
        <f>IF(振込依頼書!BG3=1,"新規","変更")</f>
        <v>新規</v>
      </c>
      <c r="P72" s="270"/>
      <c r="Q72" s="270"/>
      <c r="R72" s="270"/>
      <c r="S72" s="271"/>
      <c r="T72" s="68"/>
      <c r="U72" s="275" t="s">
        <v>172</v>
      </c>
      <c r="V72" s="275"/>
      <c r="W72" s="275"/>
      <c r="X72" s="275"/>
      <c r="Y72" s="275"/>
      <c r="Z72" s="275"/>
      <c r="AA72" s="275"/>
      <c r="AB72" s="275"/>
      <c r="AC72" s="275"/>
      <c r="AD72" s="275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I72" s="56" t="s">
        <v>142</v>
      </c>
    </row>
    <row r="73" spans="1:61" s="59" customFormat="1" ht="20.25" customHeight="1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54"/>
      <c r="N73" s="68"/>
      <c r="O73" s="272"/>
      <c r="P73" s="273"/>
      <c r="Q73" s="273"/>
      <c r="R73" s="273"/>
      <c r="S73" s="274"/>
      <c r="T73" s="70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71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</row>
    <row r="74" spans="1:61" s="59" customFormat="1" ht="8.25" customHeight="1">
      <c r="A74" s="276" t="s">
        <v>189</v>
      </c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107"/>
      <c r="O74" s="135"/>
      <c r="P74" s="135"/>
      <c r="Q74" s="135"/>
      <c r="R74" s="135"/>
      <c r="S74" s="135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1"/>
      <c r="AF74" s="54"/>
      <c r="AG74" s="54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</row>
    <row r="75" spans="1:61" s="59" customFormat="1" ht="14.25" customHeight="1">
      <c r="A75" s="276"/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107"/>
      <c r="O75" s="136"/>
      <c r="P75" s="136"/>
      <c r="Q75" s="136"/>
      <c r="R75" s="136"/>
      <c r="S75" s="136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1"/>
      <c r="AF75" s="54"/>
      <c r="AG75" s="54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</row>
    <row r="76" spans="1:61" s="59" customFormat="1" ht="15.75" customHeight="1">
      <c r="A76" s="68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69" t="s">
        <v>4</v>
      </c>
      <c r="AC76" s="73"/>
      <c r="AD76" s="73"/>
      <c r="AE76" s="69"/>
      <c r="AF76" s="69"/>
      <c r="AG76" s="69"/>
      <c r="AH76" s="277" t="str">
        <f>IF(ISBLANK(振込依頼書!AH6),"",振込依頼書!AH6)</f>
        <v/>
      </c>
      <c r="AI76" s="277"/>
      <c r="AJ76" s="277"/>
      <c r="AK76" s="277"/>
      <c r="AL76" s="277"/>
      <c r="AM76" s="277"/>
      <c r="AN76" s="277"/>
      <c r="AO76" s="277"/>
      <c r="AP76" s="277"/>
      <c r="AQ76" s="277"/>
      <c r="AR76" s="277"/>
      <c r="AS76" s="277"/>
      <c r="AT76" s="277"/>
      <c r="AU76" s="277"/>
      <c r="AV76" s="277"/>
      <c r="AW76" s="277"/>
      <c r="AX76" s="277"/>
      <c r="AY76" s="277"/>
      <c r="AZ76" s="68"/>
      <c r="BA76" s="68"/>
      <c r="BB76" s="68"/>
      <c r="BC76" s="68"/>
    </row>
    <row r="77" spans="1:61" s="59" customFormat="1" ht="14.25" customHeight="1">
      <c r="A77" s="68"/>
      <c r="B77" s="72"/>
      <c r="C77" s="342" t="s">
        <v>3</v>
      </c>
      <c r="D77" s="343"/>
      <c r="E77" s="343"/>
      <c r="F77" s="343"/>
      <c r="G77" s="343"/>
      <c r="H77" s="344"/>
      <c r="I77" s="348" t="str">
        <f>IF(ISBLANK(振込依頼書!I7),"",振込依頼書!I7)</f>
        <v/>
      </c>
      <c r="J77" s="311" t="str">
        <f>IF(ISBLANK(振込依頼書!J7),"",振込依頼書!J7)</f>
        <v/>
      </c>
      <c r="K77" s="311" t="str">
        <f>IF(ISBLANK(振込依頼書!K7),"",振込依頼書!K7)</f>
        <v/>
      </c>
      <c r="L77" s="311" t="str">
        <f>IF(ISBLANK(振込依頼書!L7),"",振込依頼書!L7)</f>
        <v/>
      </c>
      <c r="M77" s="311" t="str">
        <f>IF(ISBLANK(振込依頼書!M7),"",振込依頼書!M7)</f>
        <v/>
      </c>
      <c r="N77" s="311" t="str">
        <f>IF(ISBLANK(振込依頼書!N7),"",振込依頼書!N7)</f>
        <v/>
      </c>
      <c r="O77" s="311" t="str">
        <f>IF(ISBLANK(振込依頼書!O7),"",振込依頼書!O7)</f>
        <v/>
      </c>
      <c r="P77" s="313" t="str">
        <f>IF(ISBLANK(振込依頼書!P7),"",振込依頼書!P7)</f>
        <v/>
      </c>
      <c r="Q77" s="313" t="str">
        <f>IF(ISBLANK(振込依頼書!Q7),"",振込依頼書!Q7)</f>
        <v/>
      </c>
      <c r="R77" s="315" t="str">
        <f>IF(ISBLANK(振込依頼書!R7),"",振込依頼書!R7)</f>
        <v/>
      </c>
      <c r="S77" s="72"/>
      <c r="T77" s="72"/>
      <c r="U77" s="72"/>
      <c r="V77" s="72"/>
      <c r="W77" s="72"/>
      <c r="X77" s="72"/>
      <c r="Y77" s="72"/>
      <c r="Z77" s="72"/>
      <c r="AA77" s="72"/>
      <c r="AB77" s="69"/>
      <c r="AC77" s="69"/>
      <c r="AD77" s="69"/>
      <c r="AE77" s="69"/>
      <c r="AF77" s="69"/>
      <c r="AG77" s="69"/>
      <c r="AH77" s="277"/>
      <c r="AI77" s="277"/>
      <c r="AJ77" s="277"/>
      <c r="AK77" s="277"/>
      <c r="AL77" s="277"/>
      <c r="AM77" s="277"/>
      <c r="AN77" s="277"/>
      <c r="AO77" s="277"/>
      <c r="AP77" s="277"/>
      <c r="AQ77" s="277"/>
      <c r="AR77" s="277"/>
      <c r="AS77" s="277"/>
      <c r="AT77" s="277"/>
      <c r="AU77" s="277"/>
      <c r="AV77" s="277"/>
      <c r="AW77" s="277"/>
      <c r="AX77" s="277"/>
      <c r="AY77" s="277"/>
      <c r="AZ77" s="68"/>
      <c r="BA77" s="68"/>
      <c r="BB77" s="68"/>
      <c r="BC77" s="68"/>
    </row>
    <row r="78" spans="1:61" s="59" customFormat="1" ht="14.25" customHeight="1">
      <c r="A78" s="68"/>
      <c r="B78" s="72"/>
      <c r="C78" s="345"/>
      <c r="D78" s="346"/>
      <c r="E78" s="346"/>
      <c r="F78" s="346"/>
      <c r="G78" s="346"/>
      <c r="H78" s="347"/>
      <c r="I78" s="349"/>
      <c r="J78" s="312"/>
      <c r="K78" s="312"/>
      <c r="L78" s="312"/>
      <c r="M78" s="312"/>
      <c r="N78" s="312"/>
      <c r="O78" s="312"/>
      <c r="P78" s="314"/>
      <c r="Q78" s="314"/>
      <c r="R78" s="316"/>
      <c r="S78" s="72"/>
      <c r="T78" s="72"/>
      <c r="U78" s="72"/>
      <c r="V78" s="72"/>
      <c r="W78" s="72"/>
      <c r="X78" s="72"/>
      <c r="Y78" s="72"/>
      <c r="Z78" s="72"/>
      <c r="AA78" s="72"/>
      <c r="AB78" s="69" t="s">
        <v>9</v>
      </c>
      <c r="AC78" s="69"/>
      <c r="AD78" s="69"/>
      <c r="AE78" s="69"/>
      <c r="AF78" s="69"/>
      <c r="AG78" s="69"/>
      <c r="AH78" s="277" t="str">
        <f>IF(ISBLANK(振込依頼書!AH8),"",振込依頼書!AH8)</f>
        <v/>
      </c>
      <c r="AI78" s="277"/>
      <c r="AJ78" s="277"/>
      <c r="AK78" s="277"/>
      <c r="AL78" s="277"/>
      <c r="AM78" s="277"/>
      <c r="AN78" s="277"/>
      <c r="AO78" s="277"/>
      <c r="AP78" s="277"/>
      <c r="AQ78" s="277"/>
      <c r="AR78" s="277"/>
      <c r="AS78" s="277"/>
      <c r="AT78" s="277"/>
      <c r="AU78" s="277"/>
      <c r="AV78" s="277"/>
      <c r="AW78" s="277"/>
      <c r="AX78" s="277"/>
      <c r="AY78" s="277"/>
      <c r="AZ78" s="68"/>
      <c r="BA78" s="68"/>
      <c r="BB78" s="68"/>
      <c r="BC78" s="68"/>
    </row>
    <row r="79" spans="1:61" s="59" customFormat="1" ht="15.75" customHeight="1">
      <c r="A79" s="68"/>
      <c r="B79" s="72"/>
      <c r="C79" s="72" t="s">
        <v>6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69"/>
      <c r="AC79" s="69"/>
      <c r="AD79" s="69"/>
      <c r="AE79" s="69"/>
      <c r="AF79" s="69"/>
      <c r="AG79" s="69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7"/>
      <c r="AY79" s="277"/>
      <c r="AZ79" s="68"/>
      <c r="BA79" s="68"/>
      <c r="BB79" s="68"/>
      <c r="BC79" s="68"/>
    </row>
    <row r="80" spans="1:61" s="59" customFormat="1" ht="15" customHeight="1">
      <c r="A80" s="68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69" t="s">
        <v>143</v>
      </c>
      <c r="AC80" s="69"/>
      <c r="AD80" s="69"/>
      <c r="AE80" s="69"/>
      <c r="AF80" s="69"/>
      <c r="AG80" s="69"/>
      <c r="AH80" s="277" t="str">
        <f>IF(ISBLANK(振込依頼書!AH10),"",振込依頼書!AH10)</f>
        <v/>
      </c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7"/>
      <c r="AY80" s="277"/>
      <c r="AZ80" s="68"/>
      <c r="BA80" s="68"/>
      <c r="BB80" s="69" t="s">
        <v>10</v>
      </c>
      <c r="BC80" s="68"/>
    </row>
    <row r="81" spans="1:57" s="59" customFormat="1" ht="15" customHeight="1">
      <c r="A81" s="68"/>
      <c r="B81" s="72"/>
      <c r="C81" s="74" t="s">
        <v>170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68"/>
      <c r="AC81" s="68"/>
      <c r="AD81" s="68"/>
      <c r="AE81" s="68"/>
      <c r="AF81" s="68"/>
      <c r="AG81" s="68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7"/>
      <c r="AY81" s="277"/>
      <c r="AZ81" s="68"/>
      <c r="BA81" s="68"/>
      <c r="BB81" s="68"/>
      <c r="BC81" s="68"/>
    </row>
    <row r="82" spans="1:57" s="59" customFormat="1" ht="15" customHeight="1">
      <c r="A82" s="68"/>
      <c r="B82" s="72"/>
      <c r="C82" s="74" t="s">
        <v>171</v>
      </c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69" t="s">
        <v>144</v>
      </c>
      <c r="AC82" s="68"/>
      <c r="AD82" s="68"/>
      <c r="AE82" s="68"/>
      <c r="AF82" s="68"/>
      <c r="AG82" s="68"/>
      <c r="AH82" s="277" t="str">
        <f>IF(ISBLANK(振込依頼書!AH12),"",振込依頼書!AH12)</f>
        <v/>
      </c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7"/>
      <c r="AX82" s="277"/>
      <c r="AY82" s="277"/>
      <c r="AZ82" s="68"/>
      <c r="BA82" s="68"/>
      <c r="BB82" s="68"/>
      <c r="BC82" s="68"/>
    </row>
    <row r="83" spans="1:57" s="59" customFormat="1" ht="15" customHeight="1">
      <c r="A83" s="68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69"/>
      <c r="AC83" s="68"/>
      <c r="AD83" s="68"/>
      <c r="AE83" s="68"/>
      <c r="AF83" s="68"/>
      <c r="AG83" s="68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7"/>
      <c r="AX83" s="277"/>
      <c r="AY83" s="277"/>
      <c r="AZ83" s="68"/>
      <c r="BA83" s="68"/>
      <c r="BB83" s="68"/>
      <c r="BC83" s="68"/>
      <c r="BD83" s="60"/>
      <c r="BE83" s="60"/>
    </row>
    <row r="84" spans="1:57" s="59" customFormat="1" ht="15" customHeight="1">
      <c r="A84" s="68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69" t="s">
        <v>145</v>
      </c>
      <c r="AC84" s="68"/>
      <c r="AD84" s="68"/>
      <c r="AE84" s="68"/>
      <c r="AF84" s="68"/>
      <c r="AG84" s="68"/>
      <c r="AH84" s="277" t="str">
        <f>IF(ISBLANK(振込依頼書!AH14),"",振込依頼書!AH14)</f>
        <v/>
      </c>
      <c r="AI84" s="277"/>
      <c r="AJ84" s="277"/>
      <c r="AK84" s="277"/>
      <c r="AL84" s="277"/>
      <c r="AM84" s="277"/>
      <c r="AN84" s="277"/>
      <c r="AO84" s="277"/>
      <c r="AP84" s="277"/>
      <c r="AQ84" s="277"/>
      <c r="AR84" s="277"/>
      <c r="AS84" s="277"/>
      <c r="AT84" s="277"/>
      <c r="AU84" s="277"/>
      <c r="AV84" s="277"/>
      <c r="AW84" s="277"/>
      <c r="AX84" s="277"/>
      <c r="AY84" s="277"/>
      <c r="AZ84" s="68"/>
      <c r="BA84" s="68"/>
      <c r="BB84" s="68"/>
      <c r="BC84" s="68"/>
      <c r="BD84" s="60"/>
      <c r="BE84" s="60"/>
    </row>
    <row r="85" spans="1:57" s="59" customFormat="1" ht="15" customHeight="1" thickBot="1">
      <c r="A85" s="68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68"/>
      <c r="AC85" s="68"/>
      <c r="AD85" s="68"/>
      <c r="AE85" s="68"/>
      <c r="AF85" s="72"/>
      <c r="AG85" s="72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7"/>
      <c r="AY85" s="277"/>
      <c r="AZ85" s="68"/>
      <c r="BA85" s="68"/>
      <c r="BB85" s="72"/>
      <c r="BC85" s="72"/>
      <c r="BD85" s="60"/>
      <c r="BE85" s="60"/>
    </row>
    <row r="86" spans="1:57" s="59" customFormat="1" ht="15" customHeight="1" thickBot="1">
      <c r="A86" s="121" t="str">
        <f>IF(ISBLANK(振込依頼書!A16),"",振込依頼書!A16)</f>
        <v/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5"/>
      <c r="AI86" s="72"/>
      <c r="AJ86" s="72"/>
      <c r="AK86" s="83"/>
      <c r="AL86" s="505" t="s">
        <v>195</v>
      </c>
      <c r="AM86" s="505"/>
      <c r="AN86" s="505"/>
      <c r="AO86" s="505"/>
      <c r="AP86" s="505"/>
      <c r="AQ86" s="505"/>
      <c r="AR86" s="505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5"/>
      <c r="BD86" s="60"/>
      <c r="BE86" s="60"/>
    </row>
    <row r="87" spans="1:57" s="59" customFormat="1" ht="14.25" customHeight="1">
      <c r="A87" s="72"/>
      <c r="B87" s="86"/>
      <c r="C87" s="302" t="s">
        <v>64</v>
      </c>
      <c r="D87" s="302"/>
      <c r="E87" s="302"/>
      <c r="F87" s="302"/>
      <c r="G87" s="303" t="str">
        <f>IF(ISBLANK(振込依頼書!G17),"",振込依頼書!G17)</f>
        <v/>
      </c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5"/>
      <c r="AH87" s="87"/>
      <c r="AI87" s="72"/>
      <c r="AJ87" s="72"/>
      <c r="AK87" s="86"/>
      <c r="AL87" s="506"/>
      <c r="AM87" s="504"/>
      <c r="AN87" s="504"/>
      <c r="AO87" s="504"/>
      <c r="AP87" s="504"/>
      <c r="AQ87" s="504"/>
      <c r="AR87" s="504"/>
      <c r="AS87" s="504"/>
      <c r="AT87" s="504"/>
      <c r="AU87" s="504"/>
      <c r="AV87" s="504"/>
      <c r="AW87" s="504"/>
      <c r="AX87" s="504"/>
      <c r="AY87" s="504"/>
      <c r="AZ87" s="504"/>
      <c r="BA87" s="504"/>
      <c r="BB87" s="315"/>
      <c r="BC87" s="87"/>
      <c r="BD87" s="60"/>
      <c r="BE87" s="60"/>
    </row>
    <row r="88" spans="1:57" s="59" customFormat="1" ht="14.25" customHeight="1">
      <c r="A88" s="72"/>
      <c r="B88" s="86"/>
      <c r="C88" s="310" t="s">
        <v>14</v>
      </c>
      <c r="D88" s="310"/>
      <c r="E88" s="310"/>
      <c r="F88" s="310"/>
      <c r="G88" s="320" t="str">
        <f>IF(ISBLANK(振込依頼書!G18),"",振込依頼書!G18)</f>
        <v/>
      </c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  <c r="U88" s="321"/>
      <c r="V88" s="321"/>
      <c r="W88" s="321"/>
      <c r="X88" s="321"/>
      <c r="Y88" s="321"/>
      <c r="Z88" s="321"/>
      <c r="AA88" s="321"/>
      <c r="AB88" s="321"/>
      <c r="AC88" s="321"/>
      <c r="AD88" s="321"/>
      <c r="AE88" s="321"/>
      <c r="AF88" s="321"/>
      <c r="AG88" s="322"/>
      <c r="AH88" s="87"/>
      <c r="AI88" s="72"/>
      <c r="AJ88" s="72"/>
      <c r="AK88" s="86"/>
      <c r="AL88" s="451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507"/>
      <c r="BC88" s="87"/>
      <c r="BD88" s="60"/>
      <c r="BE88" s="60"/>
    </row>
    <row r="89" spans="1:57" s="59" customFormat="1" ht="14.25" customHeight="1">
      <c r="A89" s="72"/>
      <c r="B89" s="86"/>
      <c r="C89" s="310"/>
      <c r="D89" s="310"/>
      <c r="E89" s="310"/>
      <c r="F89" s="310"/>
      <c r="G89" s="323"/>
      <c r="H89" s="324"/>
      <c r="I89" s="324"/>
      <c r="J89" s="324"/>
      <c r="K89" s="324"/>
      <c r="L89" s="324"/>
      <c r="M89" s="324"/>
      <c r="N89" s="324"/>
      <c r="O89" s="324"/>
      <c r="P89" s="324"/>
      <c r="Q89" s="324"/>
      <c r="R89" s="324"/>
      <c r="S89" s="324"/>
      <c r="T89" s="324"/>
      <c r="U89" s="324"/>
      <c r="V89" s="324"/>
      <c r="W89" s="324"/>
      <c r="X89" s="324"/>
      <c r="Y89" s="324"/>
      <c r="Z89" s="324"/>
      <c r="AA89" s="324"/>
      <c r="AB89" s="324"/>
      <c r="AC89" s="324"/>
      <c r="AD89" s="324"/>
      <c r="AE89" s="324"/>
      <c r="AF89" s="324"/>
      <c r="AG89" s="325"/>
      <c r="AH89" s="87"/>
      <c r="AI89" s="72"/>
      <c r="AJ89" s="72"/>
      <c r="AK89" s="86"/>
      <c r="AL89" s="451"/>
      <c r="AM89" s="286"/>
      <c r="AN89" s="286"/>
      <c r="AO89" s="286"/>
      <c r="AP89" s="286"/>
      <c r="AQ89" s="286"/>
      <c r="AR89" s="286"/>
      <c r="AS89" s="286"/>
      <c r="AT89" s="286"/>
      <c r="AU89" s="286"/>
      <c r="AV89" s="286"/>
      <c r="AW89" s="286"/>
      <c r="AX89" s="286"/>
      <c r="AY89" s="286"/>
      <c r="AZ89" s="286"/>
      <c r="BA89" s="286"/>
      <c r="BB89" s="507"/>
      <c r="BC89" s="87"/>
      <c r="BD89" s="60"/>
      <c r="BE89" s="60"/>
    </row>
    <row r="90" spans="1:57" s="59" customFormat="1" ht="14.25" customHeight="1">
      <c r="A90" s="72"/>
      <c r="B90" s="88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90"/>
      <c r="AI90" s="72"/>
      <c r="AJ90" s="72"/>
      <c r="AK90" s="86"/>
      <c r="AL90" s="451"/>
      <c r="AM90" s="286"/>
      <c r="AN90" s="286"/>
      <c r="AO90" s="286"/>
      <c r="AP90" s="286"/>
      <c r="AQ90" s="286"/>
      <c r="AR90" s="286"/>
      <c r="AS90" s="286"/>
      <c r="AT90" s="286"/>
      <c r="AU90" s="286"/>
      <c r="AV90" s="286"/>
      <c r="AW90" s="286"/>
      <c r="AX90" s="286"/>
      <c r="AY90" s="286"/>
      <c r="AZ90" s="286"/>
      <c r="BA90" s="286"/>
      <c r="BB90" s="507"/>
      <c r="BC90" s="87"/>
      <c r="BD90" s="60"/>
      <c r="BE90" s="60"/>
    </row>
    <row r="91" spans="1:57" s="59" customFormat="1" ht="14.25" customHeight="1" thickBo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86"/>
      <c r="AL91" s="451"/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6"/>
      <c r="AX91" s="286"/>
      <c r="AY91" s="286"/>
      <c r="AZ91" s="286"/>
      <c r="BA91" s="286"/>
      <c r="BB91" s="507"/>
      <c r="BC91" s="87"/>
      <c r="BD91" s="60"/>
      <c r="BE91" s="60"/>
    </row>
    <row r="92" spans="1:57" s="59" customFormat="1" ht="15" customHeight="1" thickBot="1">
      <c r="A92" s="121" t="str">
        <f>IF(ISBLANK(振込依頼書!A22),"",振込依頼書!A22)</f>
        <v/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5"/>
      <c r="AI92" s="72"/>
      <c r="AJ92" s="72"/>
      <c r="AK92" s="86"/>
      <c r="AL92" s="508"/>
      <c r="AM92" s="509"/>
      <c r="AN92" s="509"/>
      <c r="AO92" s="509"/>
      <c r="AP92" s="509"/>
      <c r="AQ92" s="509"/>
      <c r="AR92" s="509"/>
      <c r="AS92" s="509"/>
      <c r="AT92" s="509"/>
      <c r="AU92" s="509"/>
      <c r="AV92" s="509"/>
      <c r="AW92" s="509"/>
      <c r="AX92" s="509"/>
      <c r="AY92" s="509"/>
      <c r="AZ92" s="509"/>
      <c r="BA92" s="509"/>
      <c r="BB92" s="316"/>
      <c r="BC92" s="87"/>
      <c r="BD92" s="60"/>
      <c r="BE92" s="60"/>
    </row>
    <row r="93" spans="1:57" s="59" customFormat="1" ht="14.25" customHeight="1">
      <c r="A93" s="72"/>
      <c r="B93" s="86"/>
      <c r="C93" s="302" t="s">
        <v>64</v>
      </c>
      <c r="D93" s="302"/>
      <c r="E93" s="302"/>
      <c r="F93" s="302"/>
      <c r="G93" s="303" t="str">
        <f>IF(ISBLANK(振込依頼書!G23),"",振込依頼書!G23)</f>
        <v/>
      </c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5"/>
      <c r="AB93" s="72"/>
      <c r="AC93" s="72"/>
      <c r="AD93" s="72"/>
      <c r="AE93" s="72"/>
      <c r="AF93" s="72"/>
      <c r="AG93" s="72"/>
      <c r="AH93" s="87"/>
      <c r="AI93" s="72"/>
      <c r="AJ93" s="72"/>
      <c r="AK93" s="86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87"/>
      <c r="BD93" s="60"/>
      <c r="BE93" s="60"/>
    </row>
    <row r="94" spans="1:57" s="59" customFormat="1" ht="14.25" customHeight="1">
      <c r="A94" s="72"/>
      <c r="B94" s="86"/>
      <c r="C94" s="310" t="s">
        <v>23</v>
      </c>
      <c r="D94" s="310"/>
      <c r="E94" s="310"/>
      <c r="F94" s="310"/>
      <c r="G94" s="320" t="str">
        <f>IF(ISBLANK(振込依頼書!G24),"",振込依頼書!G24)</f>
        <v/>
      </c>
      <c r="H94" s="321"/>
      <c r="I94" s="321"/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1"/>
      <c r="Z94" s="321"/>
      <c r="AA94" s="322"/>
      <c r="AB94" s="72"/>
      <c r="AC94" s="72"/>
      <c r="AD94" s="72"/>
      <c r="AE94" s="72"/>
      <c r="AF94" s="72"/>
      <c r="AG94" s="72"/>
      <c r="AH94" s="87"/>
      <c r="AI94" s="72"/>
      <c r="AJ94" s="72"/>
      <c r="AK94" s="86"/>
      <c r="AL94" s="75"/>
      <c r="AM94" s="75"/>
      <c r="AN94" s="113"/>
      <c r="AO94" s="114"/>
      <c r="AP94" s="115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87"/>
      <c r="BD94" s="60"/>
      <c r="BE94" s="60"/>
    </row>
    <row r="95" spans="1:57" s="59" customFormat="1" ht="14.25" customHeight="1">
      <c r="A95" s="72"/>
      <c r="B95" s="86"/>
      <c r="C95" s="310"/>
      <c r="D95" s="310"/>
      <c r="E95" s="310"/>
      <c r="F95" s="310"/>
      <c r="G95" s="323"/>
      <c r="H95" s="324"/>
      <c r="I95" s="324"/>
      <c r="J95" s="324"/>
      <c r="K95" s="324"/>
      <c r="L95" s="324"/>
      <c r="M95" s="324"/>
      <c r="N95" s="324"/>
      <c r="O95" s="324"/>
      <c r="P95" s="324"/>
      <c r="Q95" s="324"/>
      <c r="R95" s="324"/>
      <c r="S95" s="324"/>
      <c r="T95" s="324"/>
      <c r="U95" s="324"/>
      <c r="V95" s="324"/>
      <c r="W95" s="324"/>
      <c r="X95" s="324"/>
      <c r="Y95" s="324"/>
      <c r="Z95" s="324"/>
      <c r="AA95" s="325"/>
      <c r="AB95" s="72"/>
      <c r="AC95" s="72"/>
      <c r="AD95" s="72"/>
      <c r="AE95" s="72"/>
      <c r="AF95" s="72"/>
      <c r="AG95" s="72"/>
      <c r="AH95" s="87"/>
      <c r="AI95" s="72"/>
      <c r="AJ95" s="72"/>
      <c r="AK95" s="86"/>
      <c r="AL95" s="75" t="s">
        <v>74</v>
      </c>
      <c r="AM95" s="75"/>
      <c r="AN95" s="353"/>
      <c r="AO95" s="354"/>
      <c r="AP95" s="354"/>
      <c r="AQ95" s="354"/>
      <c r="AR95" s="354"/>
      <c r="AS95" s="354"/>
      <c r="AT95" s="355"/>
      <c r="AU95" s="117"/>
      <c r="AV95" s="117"/>
      <c r="AW95" s="117"/>
      <c r="AX95" s="117"/>
      <c r="AY95" s="117"/>
      <c r="AZ95" s="117"/>
      <c r="BA95" s="117"/>
      <c r="BB95" s="117"/>
      <c r="BC95" s="87"/>
      <c r="BD95" s="60"/>
      <c r="BE95" s="60"/>
    </row>
    <row r="96" spans="1:57" s="59" customFormat="1" ht="14.25" customHeight="1">
      <c r="A96" s="72"/>
      <c r="B96" s="88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90"/>
      <c r="AI96" s="72"/>
      <c r="AJ96" s="72"/>
      <c r="AK96" s="86"/>
      <c r="AL96" s="75" t="s">
        <v>48</v>
      </c>
      <c r="AM96" s="75"/>
      <c r="AN96" s="356"/>
      <c r="AO96" s="357"/>
      <c r="AP96" s="357"/>
      <c r="AQ96" s="357"/>
      <c r="AR96" s="357"/>
      <c r="AS96" s="357"/>
      <c r="AT96" s="358"/>
      <c r="AU96" s="117"/>
      <c r="AV96" s="117"/>
      <c r="AW96" s="117"/>
      <c r="AX96" s="117"/>
      <c r="AY96" s="117"/>
      <c r="AZ96" s="117"/>
      <c r="BA96" s="117"/>
      <c r="BB96" s="117"/>
      <c r="BC96" s="87"/>
      <c r="BD96" s="60"/>
      <c r="BE96" s="60"/>
    </row>
    <row r="97" spans="1:57" s="59" customFormat="1" ht="14.25" customHeight="1" thickBo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86"/>
      <c r="AL97" s="75"/>
      <c r="AM97" s="75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87"/>
      <c r="BD97" s="60"/>
      <c r="BE97" s="60"/>
    </row>
    <row r="98" spans="1:57" s="59" customFormat="1" ht="15" customHeight="1" thickBot="1">
      <c r="A98" s="121" t="str">
        <f>IF(ISBLANK(振込依頼書!A28),"",振込依頼書!A28)</f>
        <v/>
      </c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5"/>
      <c r="AI98" s="72"/>
      <c r="AJ98" s="72"/>
      <c r="AK98" s="326" t="s">
        <v>76</v>
      </c>
      <c r="AL98" s="327"/>
      <c r="AM98" s="327"/>
      <c r="AN98" s="327"/>
      <c r="AO98" s="327"/>
      <c r="AP98" s="327"/>
      <c r="AQ98" s="327"/>
      <c r="AR98" s="327"/>
      <c r="AS98" s="327"/>
      <c r="AT98" s="327"/>
      <c r="AU98" s="327"/>
      <c r="AV98" s="327"/>
      <c r="AW98" s="327"/>
      <c r="AX98" s="327"/>
      <c r="AY98" s="327"/>
      <c r="AZ98" s="327"/>
      <c r="BA98" s="327"/>
      <c r="BB98" s="327"/>
      <c r="BC98" s="328"/>
      <c r="BD98" s="60"/>
      <c r="BE98" s="60"/>
    </row>
    <row r="99" spans="1:57" s="59" customFormat="1" ht="14.25" customHeight="1">
      <c r="A99" s="72"/>
      <c r="B99" s="86"/>
      <c r="C99" s="310" t="s">
        <v>25</v>
      </c>
      <c r="D99" s="310"/>
      <c r="E99" s="310"/>
      <c r="F99" s="310"/>
      <c r="G99" s="72" t="s">
        <v>26</v>
      </c>
      <c r="H99" s="72"/>
      <c r="I99" s="329" t="str">
        <f>IF(ISBLANK(振込依頼書!I29),"",振込依頼書!I29)</f>
        <v/>
      </c>
      <c r="J99" s="331" t="str">
        <f>IF(ISBLANK(振込依頼書!J29),"",振込依頼書!J29)</f>
        <v/>
      </c>
      <c r="K99" s="331" t="str">
        <f>IF(ISBLANK(振込依頼書!K29),"",振込依頼書!K29)</f>
        <v/>
      </c>
      <c r="L99" s="331" t="str">
        <f>IF(ISBLANK(振込依頼書!L29),"",振込依頼書!L29)</f>
        <v>-</v>
      </c>
      <c r="M99" s="331" t="str">
        <f>IF(ISBLANK(振込依頼書!M29),"",振込依頼書!M29)</f>
        <v/>
      </c>
      <c r="N99" s="331" t="str">
        <f>IF(ISBLANK(振込依頼書!N29),"",振込依頼書!N29)</f>
        <v/>
      </c>
      <c r="O99" s="331" t="str">
        <f>IF(ISBLANK(振込依頼書!O29),"",振込依頼書!O29)</f>
        <v/>
      </c>
      <c r="P99" s="287" t="str">
        <f>IF(ISBLANK(振込依頼書!P29),"",振込依頼書!P29)</f>
        <v/>
      </c>
      <c r="Q99" s="72" t="s">
        <v>27</v>
      </c>
      <c r="R99" s="72"/>
      <c r="S99" s="289" t="str">
        <f>IF(ISBLANK(振込依頼書!S29),"",振込依頼書!S29)</f>
        <v/>
      </c>
      <c r="T99" s="290"/>
      <c r="U99" s="290"/>
      <c r="V99" s="290"/>
      <c r="W99" s="290"/>
      <c r="X99" s="291"/>
      <c r="Y99" s="72" t="s">
        <v>29</v>
      </c>
      <c r="Z99" s="72"/>
      <c r="AA99" s="295" t="str">
        <f>IF(ISBLANK(振込依頼書!AA29),"",振込依頼書!AA29)</f>
        <v/>
      </c>
      <c r="AB99" s="296"/>
      <c r="AC99" s="296"/>
      <c r="AD99" s="296"/>
      <c r="AE99" s="296"/>
      <c r="AF99" s="296"/>
      <c r="AG99" s="297"/>
      <c r="AH99" s="87"/>
      <c r="AI99" s="72"/>
      <c r="AJ99" s="72"/>
      <c r="AK99" s="326"/>
      <c r="AL99" s="327"/>
      <c r="AM99" s="327"/>
      <c r="AN99" s="327"/>
      <c r="AO99" s="327"/>
      <c r="AP99" s="327"/>
      <c r="AQ99" s="327"/>
      <c r="AR99" s="327"/>
      <c r="AS99" s="327"/>
      <c r="AT99" s="327"/>
      <c r="AU99" s="327"/>
      <c r="AV99" s="327"/>
      <c r="AW99" s="327"/>
      <c r="AX99" s="327"/>
      <c r="AY99" s="327"/>
      <c r="AZ99" s="327"/>
      <c r="BA99" s="327"/>
      <c r="BB99" s="327"/>
      <c r="BC99" s="328"/>
      <c r="BD99" s="60"/>
      <c r="BE99" s="60"/>
    </row>
    <row r="100" spans="1:57" s="59" customFormat="1" ht="14.25" customHeight="1">
      <c r="A100" s="72"/>
      <c r="B100" s="86"/>
      <c r="C100" s="310"/>
      <c r="D100" s="310"/>
      <c r="E100" s="310"/>
      <c r="F100" s="310"/>
      <c r="G100" s="72" t="s">
        <v>31</v>
      </c>
      <c r="H100" s="72"/>
      <c r="I100" s="330"/>
      <c r="J100" s="332"/>
      <c r="K100" s="332"/>
      <c r="L100" s="332"/>
      <c r="M100" s="332"/>
      <c r="N100" s="332"/>
      <c r="O100" s="332"/>
      <c r="P100" s="288"/>
      <c r="Q100" s="72" t="s">
        <v>32</v>
      </c>
      <c r="R100" s="72"/>
      <c r="S100" s="292"/>
      <c r="T100" s="293"/>
      <c r="U100" s="293"/>
      <c r="V100" s="293"/>
      <c r="W100" s="293"/>
      <c r="X100" s="294"/>
      <c r="Y100" s="72" t="s">
        <v>33</v>
      </c>
      <c r="Z100" s="72"/>
      <c r="AA100" s="298"/>
      <c r="AB100" s="299"/>
      <c r="AC100" s="299"/>
      <c r="AD100" s="299"/>
      <c r="AE100" s="299"/>
      <c r="AF100" s="299"/>
      <c r="AG100" s="300"/>
      <c r="AH100" s="87"/>
      <c r="AI100" s="72"/>
      <c r="AJ100" s="72"/>
      <c r="AK100" s="86"/>
      <c r="AL100" s="75"/>
      <c r="AM100" s="75"/>
      <c r="AN100" s="286"/>
      <c r="AO100" s="286"/>
      <c r="AP100" s="286"/>
      <c r="AQ100" s="286"/>
      <c r="AR100" s="286"/>
      <c r="AS100" s="117"/>
      <c r="AT100" s="75" t="s">
        <v>77</v>
      </c>
      <c r="AU100" s="75"/>
      <c r="AV100" s="284"/>
      <c r="AW100" s="117"/>
      <c r="AX100" s="117" t="s">
        <v>139</v>
      </c>
      <c r="AY100" s="117"/>
      <c r="AZ100" s="117"/>
      <c r="BA100" s="117"/>
      <c r="BB100" s="117"/>
      <c r="BC100" s="87"/>
      <c r="BD100" s="60"/>
      <c r="BE100" s="60"/>
    </row>
    <row r="101" spans="1:57" s="59" customFormat="1" ht="14.25" customHeight="1">
      <c r="A101" s="72"/>
      <c r="B101" s="86"/>
      <c r="C101" s="310"/>
      <c r="D101" s="310"/>
      <c r="E101" s="310"/>
      <c r="F101" s="310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87"/>
      <c r="AI101" s="72"/>
      <c r="AJ101" s="72"/>
      <c r="AK101" s="86"/>
      <c r="AL101" s="75"/>
      <c r="AM101" s="75"/>
      <c r="AN101" s="286"/>
      <c r="AO101" s="286"/>
      <c r="AP101" s="286"/>
      <c r="AQ101" s="286"/>
      <c r="AR101" s="286"/>
      <c r="AS101" s="117"/>
      <c r="AT101" s="75" t="s">
        <v>78</v>
      </c>
      <c r="AU101" s="75"/>
      <c r="AV101" s="285"/>
      <c r="AW101" s="117"/>
      <c r="AX101" s="117" t="s">
        <v>79</v>
      </c>
      <c r="AY101" s="117"/>
      <c r="AZ101" s="117"/>
      <c r="BA101" s="117"/>
      <c r="BB101" s="117"/>
      <c r="BC101" s="87"/>
      <c r="BD101" s="60"/>
      <c r="BE101" s="60"/>
    </row>
    <row r="102" spans="1:57" s="59" customFormat="1" ht="14.25" customHeight="1">
      <c r="A102" s="72"/>
      <c r="B102" s="86"/>
      <c r="C102" s="310"/>
      <c r="D102" s="310"/>
      <c r="E102" s="310"/>
      <c r="F102" s="310"/>
      <c r="G102" s="302" t="s">
        <v>34</v>
      </c>
      <c r="H102" s="302"/>
      <c r="I102" s="303" t="str">
        <f>IF(ISBLANK(振込依頼書!I32),"",振込依頼書!I32)</f>
        <v/>
      </c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5"/>
      <c r="AH102" s="87"/>
      <c r="AI102" s="72"/>
      <c r="AJ102" s="72"/>
      <c r="AK102" s="86"/>
      <c r="AL102" s="75"/>
      <c r="AM102" s="75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87"/>
      <c r="BD102" s="60"/>
      <c r="BE102" s="60"/>
    </row>
    <row r="103" spans="1:57" s="59" customFormat="1" ht="14.25" customHeight="1">
      <c r="A103" s="72"/>
      <c r="B103" s="86"/>
      <c r="C103" s="310"/>
      <c r="D103" s="310"/>
      <c r="E103" s="310"/>
      <c r="F103" s="310"/>
      <c r="G103" s="72" t="s">
        <v>35</v>
      </c>
      <c r="H103" s="72"/>
      <c r="I103" s="278" t="str">
        <f>IF(ISBLANK(振込依頼書!I33),"",振込依頼書!I33)</f>
        <v/>
      </c>
      <c r="J103" s="279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80"/>
      <c r="AH103" s="87"/>
      <c r="AI103" s="72"/>
      <c r="AJ103" s="72"/>
      <c r="AK103" s="86"/>
      <c r="AL103" s="75" t="s">
        <v>80</v>
      </c>
      <c r="AM103" s="75"/>
      <c r="AN103" s="284"/>
      <c r="AO103" s="117"/>
      <c r="AP103" s="117" t="s">
        <v>81</v>
      </c>
      <c r="AQ103" s="117"/>
      <c r="AR103" s="117"/>
      <c r="AS103" s="117"/>
      <c r="AT103" s="117"/>
      <c r="AU103" s="117" t="s">
        <v>82</v>
      </c>
      <c r="AV103" s="117"/>
      <c r="AW103" s="117"/>
      <c r="AX103" s="117"/>
      <c r="AY103" s="117"/>
      <c r="AZ103" s="117"/>
      <c r="BA103" s="117"/>
      <c r="BB103" s="117"/>
      <c r="BC103" s="87"/>
      <c r="BD103" s="60"/>
      <c r="BE103" s="60"/>
    </row>
    <row r="104" spans="1:57" s="59" customFormat="1" ht="14.25" customHeight="1">
      <c r="A104" s="72"/>
      <c r="B104" s="86"/>
      <c r="C104" s="310"/>
      <c r="D104" s="310"/>
      <c r="E104" s="310"/>
      <c r="F104" s="310"/>
      <c r="G104" s="72" t="s">
        <v>37</v>
      </c>
      <c r="H104" s="72"/>
      <c r="I104" s="281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3"/>
      <c r="AH104" s="87"/>
      <c r="AI104" s="72"/>
      <c r="AJ104" s="72"/>
      <c r="AK104" s="86"/>
      <c r="AL104" s="75" t="s">
        <v>83</v>
      </c>
      <c r="AM104" s="75"/>
      <c r="AN104" s="285"/>
      <c r="AO104" s="117"/>
      <c r="AP104" s="117" t="s">
        <v>84</v>
      </c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87"/>
      <c r="BD104" s="60"/>
      <c r="BE104" s="60"/>
    </row>
    <row r="105" spans="1:57" s="59" customFormat="1" ht="14.25" customHeight="1">
      <c r="A105" s="72"/>
      <c r="B105" s="88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90"/>
      <c r="AI105" s="72"/>
      <c r="AJ105" s="72"/>
      <c r="AK105" s="86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87"/>
      <c r="BD105" s="60"/>
      <c r="BE105" s="60"/>
    </row>
    <row r="106" spans="1:57" s="59" customFormat="1" ht="14.25" customHeight="1" thickBo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86"/>
      <c r="AL106" s="75"/>
      <c r="AM106" s="75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7"/>
      <c r="AY106" s="117"/>
      <c r="AZ106" s="117"/>
      <c r="BA106" s="117"/>
      <c r="BB106" s="117"/>
      <c r="BC106" s="87"/>
      <c r="BD106" s="60"/>
      <c r="BE106" s="60"/>
    </row>
    <row r="107" spans="1:57" s="59" customFormat="1" ht="15" customHeight="1" thickBot="1">
      <c r="A107" s="121" t="str">
        <f>IF(ISBLANK(振込依頼書!A37),"",振込依頼書!A37)</f>
        <v/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5"/>
      <c r="AI107" s="72"/>
      <c r="AJ107" s="72"/>
      <c r="AK107" s="86"/>
      <c r="AL107" s="75"/>
      <c r="AM107" s="75"/>
      <c r="AN107" s="301"/>
      <c r="AO107" s="301"/>
      <c r="AP107" s="301"/>
      <c r="AQ107" s="301"/>
      <c r="AR107" s="301"/>
      <c r="AS107" s="301"/>
      <c r="AT107" s="301"/>
      <c r="AU107" s="301"/>
      <c r="AV107" s="301"/>
      <c r="AW107" s="301"/>
      <c r="AX107" s="301"/>
      <c r="AY107" s="117"/>
      <c r="AZ107" s="117"/>
      <c r="BA107" s="117"/>
      <c r="BB107" s="117"/>
      <c r="BC107" s="87"/>
      <c r="BD107" s="60"/>
      <c r="BE107" s="60"/>
    </row>
    <row r="108" spans="1:57" s="59" customFormat="1" ht="14.25" customHeight="1">
      <c r="A108" s="72"/>
      <c r="B108" s="86"/>
      <c r="C108" s="445" t="s">
        <v>85</v>
      </c>
      <c r="D108" s="445"/>
      <c r="E108" s="445"/>
      <c r="F108" s="445"/>
      <c r="G108" s="447" t="str">
        <f>IF(ISBLANK(振込依頼書!G38),"",振込依頼書!G38)</f>
        <v/>
      </c>
      <c r="H108" s="313" t="str">
        <f>IF(ISBLANK(振込依頼書!H38),"",振込依頼書!H38)</f>
        <v/>
      </c>
      <c r="I108" s="313" t="str">
        <f>IF(ISBLANK(振込依頼書!I38),"",振込依頼書!I38)</f>
        <v/>
      </c>
      <c r="J108" s="313" t="str">
        <f>IF(ISBLANK(振込依頼書!J38),"",振込依頼書!J38)</f>
        <v/>
      </c>
      <c r="K108" s="313" t="str">
        <f>IF(ISBLANK(振込依頼書!K38),"",振込依頼書!K38)</f>
        <v/>
      </c>
      <c r="L108" s="313" t="str">
        <f>IF(ISBLANK(振込依頼書!L38),"",振込依頼書!L38)</f>
        <v/>
      </c>
      <c r="M108" s="313" t="str">
        <f>IF(ISBLANK(振込依頼書!M38),"",振込依頼書!M38)</f>
        <v/>
      </c>
      <c r="N108" s="313" t="str">
        <f>IF(ISBLANK(振込依頼書!N38),"",振込依頼書!N38)</f>
        <v/>
      </c>
      <c r="O108" s="313" t="str">
        <f>IF(ISBLANK(振込依頼書!O38),"",振込依頼書!O38)</f>
        <v/>
      </c>
      <c r="P108" s="313" t="str">
        <f>IF(ISBLANK(振込依頼書!P38),"",振込依頼書!P38)</f>
        <v/>
      </c>
      <c r="Q108" s="313" t="str">
        <f>IF(ISBLANK(振込依頼書!Q38),"",振込依頼書!Q38)</f>
        <v/>
      </c>
      <c r="R108" s="442" t="str">
        <f>IF(ISBLANK(振込依頼書!R38),"",振込依頼書!R38)</f>
        <v/>
      </c>
      <c r="S108" s="444" t="s">
        <v>87</v>
      </c>
      <c r="T108" s="445"/>
      <c r="U108" s="446"/>
      <c r="V108" s="447" t="str">
        <f>IF(ISBLANK(振込依頼書!V38),"",振込依頼書!V38)</f>
        <v/>
      </c>
      <c r="W108" s="313" t="str">
        <f>IF(ISBLANK(振込依頼書!W38),"",振込依頼書!W38)</f>
        <v/>
      </c>
      <c r="X108" s="313" t="str">
        <f>IF(ISBLANK(振込依頼書!X38),"",振込依頼書!X38)</f>
        <v/>
      </c>
      <c r="Y108" s="313" t="str">
        <f>IF(ISBLANK(振込依頼書!Y38),"",振込依頼書!Y38)</f>
        <v/>
      </c>
      <c r="Z108" s="313" t="str">
        <f>IF(ISBLANK(振込依頼書!Z38),"",振込依頼書!Z38)</f>
        <v/>
      </c>
      <c r="AA108" s="313" t="str">
        <f>IF(ISBLANK(振込依頼書!AA38),"",振込依頼書!AA38)</f>
        <v/>
      </c>
      <c r="AB108" s="313" t="str">
        <f>IF(ISBLANK(振込依頼書!AB38),"",振込依頼書!AB38)</f>
        <v/>
      </c>
      <c r="AC108" s="313" t="str">
        <f>IF(ISBLANK(振込依頼書!AC38),"",振込依頼書!AC38)</f>
        <v/>
      </c>
      <c r="AD108" s="313" t="str">
        <f>IF(ISBLANK(振込依頼書!AD38),"",振込依頼書!AD38)</f>
        <v/>
      </c>
      <c r="AE108" s="313" t="str">
        <f>IF(ISBLANK(振込依頼書!AE38),"",振込依頼書!AE38)</f>
        <v/>
      </c>
      <c r="AF108" s="313" t="str">
        <f>IF(ISBLANK(振込依頼書!AF38),"",振込依頼書!AF38)</f>
        <v/>
      </c>
      <c r="AG108" s="442" t="str">
        <f>IF(ISBLANK(振込依頼書!AG38),"",振込依頼書!AG38)</f>
        <v/>
      </c>
      <c r="AH108" s="87"/>
      <c r="AI108" s="72"/>
      <c r="AJ108" s="72"/>
      <c r="AK108" s="86"/>
      <c r="AL108" s="75"/>
      <c r="AM108" s="75"/>
      <c r="AN108" s="301"/>
      <c r="AO108" s="301"/>
      <c r="AP108" s="301"/>
      <c r="AQ108" s="301"/>
      <c r="AR108" s="301"/>
      <c r="AS108" s="301"/>
      <c r="AT108" s="301"/>
      <c r="AU108" s="301"/>
      <c r="AV108" s="301"/>
      <c r="AW108" s="301"/>
      <c r="AX108" s="301"/>
      <c r="AY108" s="117"/>
      <c r="AZ108" s="117"/>
      <c r="BA108" s="117"/>
      <c r="BB108" s="117"/>
      <c r="BC108" s="87"/>
      <c r="BD108" s="60"/>
      <c r="BE108" s="60"/>
    </row>
    <row r="109" spans="1:57" s="59" customFormat="1" ht="14.25" customHeight="1">
      <c r="A109" s="72"/>
      <c r="B109" s="86"/>
      <c r="C109" s="445"/>
      <c r="D109" s="445"/>
      <c r="E109" s="445"/>
      <c r="F109" s="445"/>
      <c r="G109" s="448"/>
      <c r="H109" s="314"/>
      <c r="I109" s="314"/>
      <c r="J109" s="314"/>
      <c r="K109" s="314"/>
      <c r="L109" s="314"/>
      <c r="M109" s="314"/>
      <c r="N109" s="314"/>
      <c r="O109" s="314"/>
      <c r="P109" s="314"/>
      <c r="Q109" s="314"/>
      <c r="R109" s="443"/>
      <c r="S109" s="444"/>
      <c r="T109" s="445"/>
      <c r="U109" s="446"/>
      <c r="V109" s="448"/>
      <c r="W109" s="314"/>
      <c r="X109" s="314"/>
      <c r="Y109" s="314"/>
      <c r="Z109" s="314"/>
      <c r="AA109" s="314"/>
      <c r="AB109" s="314"/>
      <c r="AC109" s="314"/>
      <c r="AD109" s="314"/>
      <c r="AE109" s="314"/>
      <c r="AF109" s="314"/>
      <c r="AG109" s="443"/>
      <c r="AH109" s="87"/>
      <c r="AI109" s="72"/>
      <c r="AJ109" s="72"/>
      <c r="AK109" s="86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87"/>
      <c r="BD109" s="60"/>
      <c r="BE109" s="60"/>
    </row>
    <row r="110" spans="1:57" s="59" customFormat="1" ht="14.25" customHeight="1">
      <c r="A110" s="72"/>
      <c r="B110" s="88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90"/>
      <c r="AI110" s="72"/>
      <c r="AJ110" s="72"/>
      <c r="AK110" s="86"/>
      <c r="AL110" s="75"/>
      <c r="AM110" s="75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7"/>
      <c r="AY110" s="117"/>
      <c r="AZ110" s="117"/>
      <c r="BA110" s="117"/>
      <c r="BB110" s="117"/>
      <c r="BC110" s="87"/>
      <c r="BD110" s="60"/>
      <c r="BE110" s="60"/>
    </row>
    <row r="111" spans="1:57" s="59" customFormat="1" ht="14.25" customHeight="1" thickBo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86"/>
      <c r="AL111" s="75"/>
      <c r="AM111" s="75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301"/>
      <c r="AX111" s="301"/>
      <c r="AY111" s="117"/>
      <c r="AZ111" s="117"/>
      <c r="BA111" s="117"/>
      <c r="BB111" s="117"/>
      <c r="BC111" s="87"/>
      <c r="BD111" s="60"/>
      <c r="BE111" s="60"/>
    </row>
    <row r="112" spans="1:57" s="59" customFormat="1" ht="15" customHeight="1" thickBot="1">
      <c r="A112" s="121" t="str">
        <f>IF(ISBLANK(振込依頼書!A42),"",振込依頼書!A42)</f>
        <v/>
      </c>
      <c r="B112" s="84"/>
      <c r="C112" s="350" t="s">
        <v>38</v>
      </c>
      <c r="D112" s="350"/>
      <c r="E112" s="350"/>
      <c r="F112" s="350"/>
      <c r="G112" s="350"/>
      <c r="H112" s="350"/>
      <c r="I112" s="350"/>
      <c r="J112" s="91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5"/>
      <c r="AI112" s="72"/>
      <c r="AJ112" s="72"/>
      <c r="AK112" s="86"/>
      <c r="AL112" s="75"/>
      <c r="AM112" s="75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301"/>
      <c r="AX112" s="301"/>
      <c r="AY112" s="117"/>
      <c r="AZ112" s="117"/>
      <c r="BA112" s="117"/>
      <c r="BB112" s="117"/>
      <c r="BC112" s="87"/>
      <c r="BD112" s="60"/>
      <c r="BE112" s="60"/>
    </row>
    <row r="113" spans="1:57" s="59" customFormat="1" ht="14.25" customHeight="1">
      <c r="A113" s="72"/>
      <c r="B113" s="86"/>
      <c r="C113" s="351"/>
      <c r="D113" s="351"/>
      <c r="E113" s="351"/>
      <c r="F113" s="351"/>
      <c r="G113" s="351"/>
      <c r="H113" s="351"/>
      <c r="I113" s="351"/>
      <c r="J113" s="317" t="str">
        <f>IF(振込依頼書!BG43=1,"ＦＡＸ","")</f>
        <v>ＦＡＸ</v>
      </c>
      <c r="K113" s="318"/>
      <c r="L113" s="318"/>
      <c r="M113" s="319"/>
      <c r="O113" s="106"/>
      <c r="P113" s="317" t="str">
        <f>IF(振込依頼書!BG43=2,"メール","")</f>
        <v/>
      </c>
      <c r="Q113" s="318"/>
      <c r="R113" s="318"/>
      <c r="S113" s="319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72"/>
      <c r="AF113" s="72"/>
      <c r="AG113" s="72"/>
      <c r="AH113" s="87"/>
      <c r="AI113" s="72"/>
      <c r="AJ113" s="72"/>
      <c r="AK113" s="86"/>
      <c r="AL113" s="75"/>
      <c r="AM113" s="75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87"/>
      <c r="BD113" s="60"/>
      <c r="BE113" s="60"/>
    </row>
    <row r="114" spans="1:57" s="59" customFormat="1" ht="14.25" customHeight="1">
      <c r="A114" s="72"/>
      <c r="B114" s="88"/>
      <c r="C114" s="352"/>
      <c r="D114" s="352"/>
      <c r="E114" s="352"/>
      <c r="F114" s="352"/>
      <c r="G114" s="352"/>
      <c r="H114" s="352"/>
      <c r="I114" s="352"/>
      <c r="J114" s="92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90"/>
      <c r="AI114" s="72"/>
      <c r="AJ114" s="72"/>
      <c r="AK114" s="86"/>
      <c r="AL114" s="75"/>
      <c r="AM114" s="75"/>
      <c r="AN114" s="116"/>
      <c r="AO114" s="116"/>
      <c r="AP114" s="116"/>
      <c r="AQ114" s="116"/>
      <c r="AR114" s="116"/>
      <c r="AS114" s="117"/>
      <c r="AT114" s="117"/>
      <c r="AU114" s="116"/>
      <c r="AV114" s="116"/>
      <c r="AW114" s="116"/>
      <c r="AX114" s="116"/>
      <c r="AY114" s="116"/>
      <c r="AZ114" s="117"/>
      <c r="BA114" s="117"/>
      <c r="BB114" s="117"/>
      <c r="BC114" s="87"/>
      <c r="BD114" s="60"/>
      <c r="BE114" s="60"/>
    </row>
    <row r="115" spans="1:57" s="59" customFormat="1" ht="14.25" customHeight="1" thickBo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86"/>
      <c r="AL115" s="75"/>
      <c r="AM115" s="75"/>
      <c r="AN115" s="301"/>
      <c r="AO115" s="301"/>
      <c r="AP115" s="301"/>
      <c r="AQ115" s="301"/>
      <c r="AR115" s="301"/>
      <c r="AS115" s="117"/>
      <c r="AT115" s="117"/>
      <c r="AU115" s="301"/>
      <c r="AV115" s="301"/>
      <c r="AW115" s="301"/>
      <c r="AX115" s="301"/>
      <c r="AY115" s="301"/>
      <c r="AZ115" s="301"/>
      <c r="BA115" s="301"/>
      <c r="BB115" s="117"/>
      <c r="BC115" s="87"/>
      <c r="BD115" s="60"/>
      <c r="BE115" s="60"/>
    </row>
    <row r="116" spans="1:57" s="59" customFormat="1" ht="15" customHeight="1" thickBot="1">
      <c r="A116" s="121" t="str">
        <f>IF(ISBLANK(振込依頼書!A46),"",振込依頼書!A46)</f>
        <v/>
      </c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5"/>
      <c r="AI116" s="72"/>
      <c r="AJ116" s="72"/>
      <c r="AK116" s="86"/>
      <c r="AL116" s="75"/>
      <c r="AM116" s="75"/>
      <c r="AN116" s="301"/>
      <c r="AO116" s="301"/>
      <c r="AP116" s="301"/>
      <c r="AQ116" s="301"/>
      <c r="AR116" s="301"/>
      <c r="AS116" s="117"/>
      <c r="AT116" s="117"/>
      <c r="AU116" s="301"/>
      <c r="AV116" s="301"/>
      <c r="AW116" s="301"/>
      <c r="AX116" s="301"/>
      <c r="AY116" s="301"/>
      <c r="AZ116" s="301"/>
      <c r="BA116" s="301"/>
      <c r="BB116" s="117"/>
      <c r="BC116" s="87"/>
      <c r="BD116" s="60"/>
      <c r="BE116" s="60"/>
    </row>
    <row r="117" spans="1:57" s="59" customFormat="1" ht="14.25" customHeight="1">
      <c r="A117" s="72"/>
      <c r="B117" s="86"/>
      <c r="C117" s="310" t="s">
        <v>115</v>
      </c>
      <c r="D117" s="452"/>
      <c r="E117" s="452"/>
      <c r="F117" s="452"/>
      <c r="G117" s="452"/>
      <c r="H117" s="452"/>
      <c r="I117" s="452"/>
      <c r="J117" s="453" t="str">
        <f>IF(ISBLANK(振込依頼書!J47),"",振込依頼書!J47)</f>
        <v/>
      </c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  <c r="U117" s="454"/>
      <c r="V117" s="454"/>
      <c r="W117" s="454"/>
      <c r="X117" s="454"/>
      <c r="Y117" s="454"/>
      <c r="Z117" s="454"/>
      <c r="AA117" s="454"/>
      <c r="AB117" s="454"/>
      <c r="AC117" s="454"/>
      <c r="AD117" s="454"/>
      <c r="AE117" s="454"/>
      <c r="AF117" s="454"/>
      <c r="AG117" s="455"/>
      <c r="AH117" s="87"/>
      <c r="AI117" s="72"/>
      <c r="AJ117" s="72"/>
      <c r="AK117" s="86"/>
      <c r="AL117" s="75"/>
      <c r="AM117" s="75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87"/>
      <c r="BD117" s="60"/>
      <c r="BE117" s="60"/>
    </row>
    <row r="118" spans="1:57" s="59" customFormat="1" ht="14.25" customHeight="1">
      <c r="A118" s="72"/>
      <c r="B118" s="86"/>
      <c r="C118" s="452"/>
      <c r="D118" s="452"/>
      <c r="E118" s="452"/>
      <c r="F118" s="452"/>
      <c r="G118" s="452"/>
      <c r="H118" s="452"/>
      <c r="I118" s="452"/>
      <c r="J118" s="456"/>
      <c r="K118" s="457"/>
      <c r="L118" s="457"/>
      <c r="M118" s="457"/>
      <c r="N118" s="457"/>
      <c r="O118" s="457"/>
      <c r="P118" s="457"/>
      <c r="Q118" s="457"/>
      <c r="R118" s="457"/>
      <c r="S118" s="457"/>
      <c r="T118" s="457"/>
      <c r="U118" s="457"/>
      <c r="V118" s="457"/>
      <c r="W118" s="457"/>
      <c r="X118" s="457"/>
      <c r="Y118" s="457"/>
      <c r="Z118" s="457"/>
      <c r="AA118" s="457"/>
      <c r="AB118" s="457"/>
      <c r="AC118" s="457"/>
      <c r="AD118" s="457"/>
      <c r="AE118" s="457"/>
      <c r="AF118" s="457"/>
      <c r="AG118" s="458"/>
      <c r="AH118" s="87"/>
      <c r="AI118" s="72"/>
      <c r="AJ118" s="72"/>
      <c r="AK118" s="86"/>
      <c r="AL118" s="75"/>
      <c r="AM118" s="75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7"/>
      <c r="AY118" s="117"/>
      <c r="AZ118" s="117"/>
      <c r="BA118" s="117"/>
      <c r="BB118" s="117"/>
      <c r="BC118" s="87"/>
      <c r="BD118" s="60"/>
      <c r="BE118" s="60"/>
    </row>
    <row r="119" spans="1:57" s="59" customFormat="1" ht="14.25" customHeight="1">
      <c r="A119" s="72"/>
      <c r="B119" s="88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90"/>
      <c r="AI119" s="72"/>
      <c r="AJ119" s="72"/>
      <c r="AK119" s="86"/>
      <c r="AL119" s="75"/>
      <c r="AM119" s="75"/>
      <c r="AN119" s="301"/>
      <c r="AO119" s="301"/>
      <c r="AP119" s="301"/>
      <c r="AQ119" s="301"/>
      <c r="AR119" s="301"/>
      <c r="AS119" s="301"/>
      <c r="AT119" s="301"/>
      <c r="AU119" s="301"/>
      <c r="AV119" s="301"/>
      <c r="AW119" s="301"/>
      <c r="AX119" s="301"/>
      <c r="AY119" s="117"/>
      <c r="AZ119" s="117"/>
      <c r="BA119" s="117"/>
      <c r="BB119" s="117"/>
      <c r="BC119" s="87"/>
      <c r="BD119" s="60"/>
      <c r="BE119" s="60"/>
    </row>
    <row r="120" spans="1:57" s="59" customFormat="1" ht="14.25" customHeight="1" thickBo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86"/>
      <c r="AL120" s="75"/>
      <c r="AM120" s="75"/>
      <c r="AN120" s="301"/>
      <c r="AO120" s="301"/>
      <c r="AP120" s="301"/>
      <c r="AQ120" s="301"/>
      <c r="AR120" s="301"/>
      <c r="AS120" s="301"/>
      <c r="AT120" s="301"/>
      <c r="AU120" s="301"/>
      <c r="AV120" s="301"/>
      <c r="AW120" s="301"/>
      <c r="AX120" s="301"/>
      <c r="AY120" s="117"/>
      <c r="AZ120" s="117"/>
      <c r="BA120" s="117"/>
      <c r="BB120" s="117"/>
      <c r="BC120" s="87"/>
      <c r="BD120" s="60"/>
      <c r="BE120" s="60"/>
    </row>
    <row r="121" spans="1:57" s="59" customFormat="1" ht="15" customHeight="1" thickBot="1">
      <c r="A121" s="121" t="str">
        <f>IF(ISBLANK(振込依頼書!A51),"",振込依頼書!A51)</f>
        <v/>
      </c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5"/>
      <c r="AI121" s="72"/>
      <c r="AJ121" s="72"/>
      <c r="AK121" s="326" t="s">
        <v>88</v>
      </c>
      <c r="AL121" s="327"/>
      <c r="AM121" s="327"/>
      <c r="AN121" s="327"/>
      <c r="AO121" s="327"/>
      <c r="AP121" s="327"/>
      <c r="AQ121" s="327"/>
      <c r="AR121" s="327"/>
      <c r="AS121" s="327"/>
      <c r="AT121" s="327"/>
      <c r="AU121" s="327"/>
      <c r="AV121" s="327"/>
      <c r="AW121" s="327"/>
      <c r="AX121" s="327"/>
      <c r="AY121" s="327"/>
      <c r="AZ121" s="327"/>
      <c r="BA121" s="327"/>
      <c r="BB121" s="327"/>
      <c r="BC121" s="328"/>
      <c r="BD121" s="60"/>
      <c r="BE121" s="60"/>
    </row>
    <row r="122" spans="1:57" s="59" customFormat="1" ht="14.25" customHeight="1">
      <c r="A122" s="72"/>
      <c r="B122" s="86"/>
      <c r="C122" s="465" t="s">
        <v>45</v>
      </c>
      <c r="D122" s="465"/>
      <c r="E122" s="465"/>
      <c r="F122" s="465"/>
      <c r="G122" s="72" t="s">
        <v>46</v>
      </c>
      <c r="H122" s="72"/>
      <c r="I122" s="466" t="str">
        <f>IF(ISBLANK(振込依頼書!I52),"",振込依頼書!I52)</f>
        <v/>
      </c>
      <c r="J122" s="467"/>
      <c r="K122" s="467"/>
      <c r="L122" s="467"/>
      <c r="M122" s="467"/>
      <c r="N122" s="467"/>
      <c r="O122" s="467"/>
      <c r="P122" s="467"/>
      <c r="Q122" s="467"/>
      <c r="R122" s="84"/>
      <c r="S122" s="85"/>
      <c r="T122" s="72"/>
      <c r="U122" s="72"/>
      <c r="V122" s="72" t="s">
        <v>48</v>
      </c>
      <c r="W122" s="72"/>
      <c r="X122" s="466" t="str">
        <f>IF(ISBLANK(振込依頼書!X52),"",振込依頼書!X52)</f>
        <v/>
      </c>
      <c r="Y122" s="467"/>
      <c r="Z122" s="467"/>
      <c r="AA122" s="467"/>
      <c r="AB122" s="467"/>
      <c r="AC122" s="467"/>
      <c r="AD122" s="467"/>
      <c r="AE122" s="467"/>
      <c r="AF122" s="84"/>
      <c r="AG122" s="85"/>
      <c r="AH122" s="87"/>
      <c r="AI122" s="72"/>
      <c r="AJ122" s="72"/>
      <c r="AK122" s="326"/>
      <c r="AL122" s="327"/>
      <c r="AM122" s="327"/>
      <c r="AN122" s="327"/>
      <c r="AO122" s="327"/>
      <c r="AP122" s="327"/>
      <c r="AQ122" s="327"/>
      <c r="AR122" s="327"/>
      <c r="AS122" s="327"/>
      <c r="AT122" s="327"/>
      <c r="AU122" s="327"/>
      <c r="AV122" s="327"/>
      <c r="AW122" s="327"/>
      <c r="AX122" s="327"/>
      <c r="AY122" s="327"/>
      <c r="AZ122" s="327"/>
      <c r="BA122" s="327"/>
      <c r="BB122" s="327"/>
      <c r="BC122" s="328"/>
      <c r="BD122" s="60"/>
      <c r="BE122" s="60"/>
    </row>
    <row r="123" spans="1:57" s="59" customFormat="1" ht="14.25" customHeight="1">
      <c r="A123" s="72"/>
      <c r="B123" s="86"/>
      <c r="C123" s="465"/>
      <c r="D123" s="465"/>
      <c r="E123" s="465"/>
      <c r="F123" s="465"/>
      <c r="G123" s="72" t="s">
        <v>51</v>
      </c>
      <c r="H123" s="72"/>
      <c r="I123" s="323"/>
      <c r="J123" s="324"/>
      <c r="K123" s="324"/>
      <c r="L123" s="324"/>
      <c r="M123" s="324"/>
      <c r="N123" s="324"/>
      <c r="O123" s="324"/>
      <c r="P123" s="324"/>
      <c r="Q123" s="324"/>
      <c r="R123" s="89" t="s">
        <v>46</v>
      </c>
      <c r="S123" s="90"/>
      <c r="T123" s="72"/>
      <c r="U123" s="72"/>
      <c r="V123" s="72" t="s">
        <v>51</v>
      </c>
      <c r="W123" s="72"/>
      <c r="X123" s="323"/>
      <c r="Y123" s="324"/>
      <c r="Z123" s="324"/>
      <c r="AA123" s="324"/>
      <c r="AB123" s="324"/>
      <c r="AC123" s="324"/>
      <c r="AD123" s="324"/>
      <c r="AE123" s="324"/>
      <c r="AF123" s="89" t="s">
        <v>48</v>
      </c>
      <c r="AG123" s="90"/>
      <c r="AH123" s="87"/>
      <c r="AI123" s="72"/>
      <c r="AJ123" s="72"/>
      <c r="AK123" s="86"/>
      <c r="AL123" s="75" t="s">
        <v>89</v>
      </c>
      <c r="AM123" s="75"/>
      <c r="AN123" s="284"/>
      <c r="AO123" s="76" t="s">
        <v>90</v>
      </c>
      <c r="AP123" s="76"/>
      <c r="AQ123" s="117"/>
      <c r="AR123" s="117"/>
      <c r="AS123" s="75"/>
      <c r="AT123" s="75"/>
      <c r="AU123" s="286"/>
      <c r="AV123" s="76"/>
      <c r="AW123" s="76"/>
      <c r="AX123" s="117"/>
      <c r="AY123" s="117"/>
      <c r="AZ123" s="117"/>
      <c r="BA123" s="117"/>
      <c r="BB123" s="117"/>
      <c r="BC123" s="87"/>
      <c r="BD123" s="60"/>
      <c r="BE123" s="60"/>
    </row>
    <row r="124" spans="1:57" s="59" customFormat="1" ht="14.25" customHeight="1">
      <c r="A124" s="72"/>
      <c r="B124" s="86"/>
      <c r="C124" s="465"/>
      <c r="D124" s="465"/>
      <c r="E124" s="465"/>
      <c r="F124" s="465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87"/>
      <c r="AI124" s="72"/>
      <c r="AJ124" s="72"/>
      <c r="AK124" s="86"/>
      <c r="AL124" s="75" t="s">
        <v>91</v>
      </c>
      <c r="AM124" s="75"/>
      <c r="AN124" s="285"/>
      <c r="AO124" s="76" t="s">
        <v>92</v>
      </c>
      <c r="AP124" s="76"/>
      <c r="AQ124" s="117"/>
      <c r="AR124" s="117"/>
      <c r="AS124" s="75"/>
      <c r="AT124" s="75"/>
      <c r="AU124" s="286"/>
      <c r="AV124" s="76"/>
      <c r="AW124" s="76"/>
      <c r="AX124" s="117"/>
      <c r="AY124" s="117"/>
      <c r="AZ124" s="117"/>
      <c r="BA124" s="117"/>
      <c r="BB124" s="117"/>
      <c r="BC124" s="87"/>
      <c r="BD124" s="60"/>
      <c r="BE124" s="60"/>
    </row>
    <row r="125" spans="1:57" s="59" customFormat="1" ht="14.25" customHeight="1">
      <c r="A125" s="72"/>
      <c r="B125" s="86"/>
      <c r="C125" s="465"/>
      <c r="D125" s="465"/>
      <c r="E125" s="465"/>
      <c r="F125" s="465"/>
      <c r="G125" s="72" t="s">
        <v>54</v>
      </c>
      <c r="H125" s="72"/>
      <c r="I125" s="463" t="str">
        <f>IF(ISBLANK(振込依頼書!I55),"",振込依頼書!I55)</f>
        <v/>
      </c>
      <c r="J125" s="72" t="s">
        <v>55</v>
      </c>
      <c r="K125" s="72"/>
      <c r="L125" s="72"/>
      <c r="M125" s="72"/>
      <c r="N125" s="72"/>
      <c r="O125" s="133"/>
      <c r="P125" s="72"/>
      <c r="Q125" s="83" t="s">
        <v>56</v>
      </c>
      <c r="R125" s="84"/>
      <c r="S125" s="447" t="str">
        <f>IF(ISBLANK(振込依頼書!S55),"",振込依頼書!S55)</f>
        <v/>
      </c>
      <c r="T125" s="313" t="str">
        <f>IF(ISBLANK(振込依頼書!T55),"",振込依頼書!T55)</f>
        <v/>
      </c>
      <c r="U125" s="313" t="str">
        <f>IF(ISBLANK(振込依頼書!U55),"",振込依頼書!U55)</f>
        <v/>
      </c>
      <c r="V125" s="313" t="str">
        <f>IF(ISBLANK(振込依頼書!V55),"",振込依頼書!V55)</f>
        <v/>
      </c>
      <c r="W125" s="313" t="str">
        <f>IF(ISBLANK(振込依頼書!W55),"",振込依頼書!W55)</f>
        <v/>
      </c>
      <c r="X125" s="313" t="str">
        <f>IF(ISBLANK(振込依頼書!X55),"",振込依頼書!X55)</f>
        <v/>
      </c>
      <c r="Y125" s="449" t="str">
        <f>IF(ISBLANK(振込依頼書!Y55),"",振込依頼書!Y55)</f>
        <v/>
      </c>
      <c r="Z125" s="451"/>
      <c r="AA125" s="286"/>
      <c r="AB125" s="286"/>
      <c r="AC125" s="286"/>
      <c r="AD125" s="72"/>
      <c r="AE125" s="72"/>
      <c r="AF125" s="72"/>
      <c r="AG125" s="72"/>
      <c r="AH125" s="87"/>
      <c r="AI125" s="72"/>
      <c r="AJ125" s="72"/>
      <c r="AK125" s="86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87"/>
      <c r="BD125" s="60"/>
      <c r="BE125" s="60"/>
    </row>
    <row r="126" spans="1:57" s="59" customFormat="1" ht="14.25" customHeight="1">
      <c r="A126" s="72"/>
      <c r="B126" s="86"/>
      <c r="C126" s="465"/>
      <c r="D126" s="465"/>
      <c r="E126" s="465"/>
      <c r="F126" s="465"/>
      <c r="G126" s="72" t="s">
        <v>57</v>
      </c>
      <c r="H126" s="72"/>
      <c r="I126" s="464"/>
      <c r="J126" s="72" t="s">
        <v>58</v>
      </c>
      <c r="K126" s="72"/>
      <c r="L126" s="72"/>
      <c r="M126" s="72"/>
      <c r="N126" s="72"/>
      <c r="O126" s="133"/>
      <c r="P126" s="72"/>
      <c r="Q126" s="88" t="s">
        <v>31</v>
      </c>
      <c r="R126" s="89"/>
      <c r="S126" s="448"/>
      <c r="T126" s="314"/>
      <c r="U126" s="314"/>
      <c r="V126" s="314"/>
      <c r="W126" s="314"/>
      <c r="X126" s="314"/>
      <c r="Y126" s="450"/>
      <c r="Z126" s="451"/>
      <c r="AA126" s="286"/>
      <c r="AB126" s="286"/>
      <c r="AC126" s="286"/>
      <c r="AD126" s="72"/>
      <c r="AE126" s="72"/>
      <c r="AF126" s="72"/>
      <c r="AG126" s="72"/>
      <c r="AH126" s="87"/>
      <c r="AI126" s="72"/>
      <c r="AJ126" s="72"/>
      <c r="AK126" s="86"/>
      <c r="AL126" s="75"/>
      <c r="AM126" s="75"/>
      <c r="AN126" s="132"/>
      <c r="AO126" s="76"/>
      <c r="AP126" s="76"/>
      <c r="AQ126" s="117"/>
      <c r="AR126" s="117"/>
      <c r="AS126" s="75"/>
      <c r="AT126" s="75"/>
      <c r="AU126" s="132"/>
      <c r="AV126" s="76"/>
      <c r="AW126" s="76"/>
      <c r="AX126" s="117"/>
      <c r="AY126" s="75"/>
      <c r="AZ126" s="75"/>
      <c r="BA126" s="134"/>
      <c r="BB126" s="117"/>
      <c r="BC126" s="87"/>
      <c r="BD126" s="60"/>
      <c r="BE126" s="60"/>
    </row>
    <row r="127" spans="1:57" s="59" customFormat="1" ht="14.25" customHeight="1">
      <c r="A127" s="72"/>
      <c r="B127" s="86"/>
      <c r="C127" s="465"/>
      <c r="D127" s="465"/>
      <c r="E127" s="465"/>
      <c r="F127" s="465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87"/>
      <c r="AI127" s="72"/>
      <c r="AJ127" s="72"/>
      <c r="AK127" s="86"/>
      <c r="AL127" s="75"/>
      <c r="AM127" s="75"/>
      <c r="AN127" s="132"/>
      <c r="AO127" s="76"/>
      <c r="AP127" s="76"/>
      <c r="AQ127" s="117"/>
      <c r="AR127" s="117"/>
      <c r="AS127" s="75"/>
      <c r="AT127" s="75"/>
      <c r="AU127" s="132"/>
      <c r="AV127" s="76"/>
      <c r="AW127" s="76"/>
      <c r="AX127" s="117"/>
      <c r="AY127" s="117"/>
      <c r="AZ127" s="117"/>
      <c r="BA127" s="133"/>
      <c r="BB127" s="117"/>
      <c r="BC127" s="87"/>
      <c r="BD127" s="60"/>
      <c r="BE127" s="60"/>
    </row>
    <row r="128" spans="1:57" s="59" customFormat="1" ht="14.25" customHeight="1">
      <c r="A128" s="72"/>
      <c r="B128" s="86"/>
      <c r="C128" s="465"/>
      <c r="D128" s="465"/>
      <c r="E128" s="465"/>
      <c r="F128" s="465"/>
      <c r="G128" s="72" t="s">
        <v>64</v>
      </c>
      <c r="H128" s="72"/>
      <c r="I128" s="303" t="str">
        <f>IF(ISBLANK(振込依頼書!I58),"",振込依頼書!I58)</f>
        <v/>
      </c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4"/>
      <c r="X128" s="304"/>
      <c r="Y128" s="304"/>
      <c r="Z128" s="304"/>
      <c r="AA128" s="304"/>
      <c r="AB128" s="304"/>
      <c r="AC128" s="304"/>
      <c r="AD128" s="304"/>
      <c r="AE128" s="304"/>
      <c r="AF128" s="304"/>
      <c r="AG128" s="305"/>
      <c r="AH128" s="87"/>
      <c r="AI128" s="72"/>
      <c r="AJ128" s="72"/>
      <c r="AK128" s="460" t="s">
        <v>93</v>
      </c>
      <c r="AL128" s="461"/>
      <c r="AM128" s="461"/>
      <c r="AN128" s="461"/>
      <c r="AO128" s="461"/>
      <c r="AP128" s="461"/>
      <c r="AQ128" s="461"/>
      <c r="AR128" s="461"/>
      <c r="AS128" s="461"/>
      <c r="AT128" s="461"/>
      <c r="AU128" s="461"/>
      <c r="AV128" s="461"/>
      <c r="AW128" s="461"/>
      <c r="AX128" s="461"/>
      <c r="AY128" s="461"/>
      <c r="AZ128" s="461"/>
      <c r="BA128" s="461"/>
      <c r="BB128" s="461"/>
      <c r="BC128" s="462"/>
      <c r="BD128" s="60"/>
      <c r="BE128" s="60"/>
    </row>
    <row r="129" spans="1:61" s="59" customFormat="1" ht="14.25" customHeight="1">
      <c r="A129" s="72"/>
      <c r="B129" s="86"/>
      <c r="C129" s="465"/>
      <c r="D129" s="465"/>
      <c r="E129" s="465"/>
      <c r="F129" s="465"/>
      <c r="G129" s="72" t="s">
        <v>56</v>
      </c>
      <c r="H129" s="72"/>
      <c r="I129" s="278" t="str">
        <f>IF(ISBLANK(振込依頼書!I59),"",振込依頼書!I59)</f>
        <v/>
      </c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80"/>
      <c r="AH129" s="87"/>
      <c r="AI129" s="72"/>
      <c r="AJ129" s="72"/>
      <c r="AK129" s="460"/>
      <c r="AL129" s="461"/>
      <c r="AM129" s="461"/>
      <c r="AN129" s="461"/>
      <c r="AO129" s="461"/>
      <c r="AP129" s="461"/>
      <c r="AQ129" s="461"/>
      <c r="AR129" s="461"/>
      <c r="AS129" s="461"/>
      <c r="AT129" s="461"/>
      <c r="AU129" s="461"/>
      <c r="AV129" s="461"/>
      <c r="AW129" s="461"/>
      <c r="AX129" s="461"/>
      <c r="AY129" s="461"/>
      <c r="AZ129" s="461"/>
      <c r="BA129" s="461"/>
      <c r="BB129" s="461"/>
      <c r="BC129" s="462"/>
      <c r="BD129" s="60"/>
      <c r="BE129" s="60"/>
    </row>
    <row r="130" spans="1:61" s="59" customFormat="1" ht="14.25" customHeight="1">
      <c r="A130" s="72"/>
      <c r="B130" s="86"/>
      <c r="C130" s="465"/>
      <c r="D130" s="465"/>
      <c r="E130" s="465"/>
      <c r="F130" s="465"/>
      <c r="G130" s="72" t="s">
        <v>62</v>
      </c>
      <c r="H130" s="72"/>
      <c r="I130" s="281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3"/>
      <c r="AH130" s="87"/>
      <c r="AI130" s="72"/>
      <c r="AJ130" s="72"/>
      <c r="AK130" s="86"/>
      <c r="AL130" s="75" t="s">
        <v>46</v>
      </c>
      <c r="AM130" s="75"/>
      <c r="AN130" s="284"/>
      <c r="AO130" s="284"/>
      <c r="AP130" s="284"/>
      <c r="AQ130" s="284"/>
      <c r="AR130" s="75" t="s">
        <v>48</v>
      </c>
      <c r="AS130" s="75"/>
      <c r="AT130" s="284"/>
      <c r="AU130" s="284"/>
      <c r="AV130" s="284"/>
      <c r="AW130" s="75" t="s">
        <v>94</v>
      </c>
      <c r="AX130" s="75"/>
      <c r="AY130" s="284"/>
      <c r="AZ130" s="76" t="s">
        <v>95</v>
      </c>
      <c r="BA130" s="76"/>
      <c r="BB130" s="117"/>
      <c r="BC130" s="87"/>
      <c r="BD130" s="60"/>
      <c r="BE130" s="60"/>
    </row>
    <row r="131" spans="1:61" s="59" customFormat="1" ht="14.25" customHeight="1">
      <c r="A131" s="72"/>
      <c r="B131" s="86"/>
      <c r="C131" s="77"/>
      <c r="D131" s="77"/>
      <c r="E131" s="77"/>
      <c r="F131" s="77"/>
      <c r="G131" s="72"/>
      <c r="H131" s="72"/>
      <c r="I131" s="303" t="str">
        <f>IF(ISBLANK(振込依頼書!I61),"",振込依頼書!I61)</f>
        <v/>
      </c>
      <c r="J131" s="304"/>
      <c r="K131" s="304"/>
      <c r="L131" s="304"/>
      <c r="M131" s="304"/>
      <c r="N131" s="304"/>
      <c r="O131" s="304"/>
      <c r="P131" s="304"/>
      <c r="Q131" s="304"/>
      <c r="R131" s="304"/>
      <c r="S131" s="304"/>
      <c r="T131" s="304"/>
      <c r="U131" s="304"/>
      <c r="V131" s="304"/>
      <c r="W131" s="304"/>
      <c r="X131" s="304"/>
      <c r="Y131" s="304"/>
      <c r="Z131" s="304"/>
      <c r="AA131" s="304"/>
      <c r="AB131" s="304"/>
      <c r="AC131" s="304"/>
      <c r="AD131" s="304"/>
      <c r="AE131" s="305"/>
      <c r="AF131" s="54"/>
      <c r="AG131" s="54"/>
      <c r="AH131" s="87"/>
      <c r="AI131" s="72"/>
      <c r="AJ131" s="72"/>
      <c r="AK131" s="86"/>
      <c r="AL131" s="75" t="s">
        <v>140</v>
      </c>
      <c r="AM131" s="75"/>
      <c r="AN131" s="285"/>
      <c r="AO131" s="285"/>
      <c r="AP131" s="285"/>
      <c r="AQ131" s="285"/>
      <c r="AR131" s="75" t="s">
        <v>140</v>
      </c>
      <c r="AS131" s="75"/>
      <c r="AT131" s="285"/>
      <c r="AU131" s="285"/>
      <c r="AV131" s="285"/>
      <c r="AW131" s="75" t="s">
        <v>83</v>
      </c>
      <c r="AX131" s="75"/>
      <c r="AY131" s="285"/>
      <c r="AZ131" s="76" t="s">
        <v>96</v>
      </c>
      <c r="BA131" s="76"/>
      <c r="BB131" s="117"/>
      <c r="BC131" s="87"/>
      <c r="BD131" s="60"/>
      <c r="BE131" s="60"/>
    </row>
    <row r="132" spans="1:61" s="59" customFormat="1" ht="14.25" customHeight="1">
      <c r="A132" s="72"/>
      <c r="B132" s="86"/>
      <c r="C132" s="77"/>
      <c r="D132" s="77"/>
      <c r="E132" s="77"/>
      <c r="F132" s="77"/>
      <c r="G132" s="72"/>
      <c r="H132" s="72"/>
      <c r="I132" s="278" t="str">
        <f>IF(ISBLANK(振込依頼書!I62),"",振込依頼書!I62)</f>
        <v/>
      </c>
      <c r="J132" s="279"/>
      <c r="K132" s="279"/>
      <c r="L132" s="279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80"/>
      <c r="AF132" s="72"/>
      <c r="AG132" s="72"/>
      <c r="AH132" s="87"/>
      <c r="AI132" s="72"/>
      <c r="AJ132" s="72"/>
      <c r="AK132" s="123"/>
      <c r="AL132" s="75"/>
      <c r="AM132" s="75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87"/>
      <c r="BD132" s="60"/>
      <c r="BE132" s="60"/>
    </row>
    <row r="133" spans="1:61" s="59" customFormat="1" ht="14.25" customHeight="1">
      <c r="A133" s="72"/>
      <c r="B133" s="86"/>
      <c r="C133" s="77"/>
      <c r="D133" s="77"/>
      <c r="E133" s="77"/>
      <c r="F133" s="77"/>
      <c r="G133" s="72"/>
      <c r="H133" s="72"/>
      <c r="I133" s="281"/>
      <c r="J133" s="282"/>
      <c r="K133" s="282"/>
      <c r="L133" s="282"/>
      <c r="M133" s="282"/>
      <c r="N133" s="282"/>
      <c r="O133" s="282"/>
      <c r="P133" s="282"/>
      <c r="Q133" s="282"/>
      <c r="R133" s="282"/>
      <c r="S133" s="282"/>
      <c r="T133" s="282"/>
      <c r="U133" s="282"/>
      <c r="V133" s="282"/>
      <c r="W133" s="282"/>
      <c r="X133" s="282"/>
      <c r="Y133" s="282"/>
      <c r="Z133" s="282"/>
      <c r="AA133" s="282"/>
      <c r="AB133" s="282"/>
      <c r="AC133" s="282"/>
      <c r="AD133" s="282"/>
      <c r="AE133" s="283"/>
      <c r="AF133" s="72"/>
      <c r="AG133" s="72"/>
      <c r="AH133" s="87"/>
      <c r="AI133" s="72"/>
      <c r="AJ133" s="72"/>
      <c r="AK133" s="123"/>
      <c r="AL133" s="117" t="s">
        <v>94</v>
      </c>
      <c r="AM133" s="117"/>
      <c r="AN133" s="284"/>
      <c r="AO133" s="284"/>
      <c r="AP133" s="75" t="s">
        <v>97</v>
      </c>
      <c r="AQ133" s="75"/>
      <c r="AR133" s="284"/>
      <c r="AS133" s="286" t="s">
        <v>98</v>
      </c>
      <c r="AT133" s="286"/>
      <c r="AU133" s="286"/>
      <c r="AV133" s="286"/>
      <c r="AW133" s="116"/>
      <c r="AX133" s="116"/>
      <c r="AY133" s="116"/>
      <c r="AZ133" s="116"/>
      <c r="BA133" s="117"/>
      <c r="BB133" s="117"/>
      <c r="BC133" s="87"/>
      <c r="BD133" s="60"/>
      <c r="BE133" s="60"/>
    </row>
    <row r="134" spans="1:61" s="59" customFormat="1" ht="14.25" customHeight="1">
      <c r="A134" s="68"/>
      <c r="B134" s="88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90"/>
      <c r="AI134" s="72"/>
      <c r="AJ134" s="72"/>
      <c r="AK134" s="123"/>
      <c r="AL134" s="117" t="s">
        <v>99</v>
      </c>
      <c r="AM134" s="117"/>
      <c r="AN134" s="285"/>
      <c r="AO134" s="285"/>
      <c r="AP134" s="75" t="s">
        <v>100</v>
      </c>
      <c r="AQ134" s="75"/>
      <c r="AR134" s="285"/>
      <c r="AS134" s="286" t="s">
        <v>101</v>
      </c>
      <c r="AT134" s="286"/>
      <c r="AU134" s="286"/>
      <c r="AV134" s="286"/>
      <c r="AW134" s="116"/>
      <c r="AX134" s="116"/>
      <c r="AY134" s="116"/>
      <c r="AZ134" s="116"/>
      <c r="BA134" s="117"/>
      <c r="BB134" s="117"/>
      <c r="BC134" s="87"/>
      <c r="BD134" s="60"/>
      <c r="BE134" s="60"/>
    </row>
    <row r="135" spans="1:61" s="59" customFormat="1" ht="9" customHeight="1">
      <c r="A135" s="68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123"/>
      <c r="AL135" s="75"/>
      <c r="AM135" s="75"/>
      <c r="AN135" s="116"/>
      <c r="AO135" s="116"/>
      <c r="AP135" s="116"/>
      <c r="AQ135" s="116"/>
      <c r="AR135" s="116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87"/>
      <c r="BD135" s="60"/>
      <c r="BE135" s="60"/>
    </row>
    <row r="136" spans="1:61" s="59" customFormat="1" ht="14.25" customHeight="1">
      <c r="A136" s="78" t="s">
        <v>122</v>
      </c>
      <c r="B136" s="74"/>
      <c r="C136" s="79"/>
      <c r="D136" s="74" t="s">
        <v>123</v>
      </c>
      <c r="E136" s="80"/>
      <c r="F136" s="80"/>
      <c r="G136" s="72"/>
      <c r="H136" s="72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123"/>
      <c r="AL136" s="75"/>
      <c r="AM136" s="75"/>
      <c r="AN136" s="459"/>
      <c r="AO136" s="459"/>
      <c r="AP136" s="459"/>
      <c r="AQ136" s="459"/>
      <c r="AR136" s="75"/>
      <c r="AS136" s="75"/>
      <c r="AT136" s="459"/>
      <c r="AU136" s="459"/>
      <c r="AV136" s="459"/>
      <c r="AW136" s="459"/>
      <c r="AX136" s="459"/>
      <c r="AY136" s="459"/>
      <c r="AZ136" s="117"/>
      <c r="BA136" s="117"/>
      <c r="BB136" s="117"/>
      <c r="BC136" s="87"/>
      <c r="BD136" s="60"/>
      <c r="BE136" s="60"/>
    </row>
    <row r="137" spans="1:61" s="59" customFormat="1" ht="14.25" customHeight="1">
      <c r="A137" s="68"/>
      <c r="B137" s="72"/>
      <c r="C137" s="74"/>
      <c r="D137" s="72" t="s">
        <v>138</v>
      </c>
      <c r="E137" s="74" t="s">
        <v>124</v>
      </c>
      <c r="F137" s="74"/>
      <c r="G137" s="72"/>
      <c r="H137" s="72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123"/>
      <c r="AL137" s="75"/>
      <c r="AM137" s="75"/>
      <c r="AN137" s="459"/>
      <c r="AO137" s="459"/>
      <c r="AP137" s="459"/>
      <c r="AQ137" s="459"/>
      <c r="AR137" s="75"/>
      <c r="AS137" s="75"/>
      <c r="AT137" s="459"/>
      <c r="AU137" s="459"/>
      <c r="AV137" s="459"/>
      <c r="AW137" s="459"/>
      <c r="AX137" s="459"/>
      <c r="AY137" s="459"/>
      <c r="AZ137" s="117"/>
      <c r="BA137" s="117"/>
      <c r="BB137" s="117"/>
      <c r="BC137" s="87"/>
    </row>
    <row r="138" spans="1:61" s="59" customFormat="1" ht="14.25" customHeight="1">
      <c r="A138" s="68"/>
      <c r="B138" s="72"/>
      <c r="C138" s="74"/>
      <c r="D138" s="81" t="s">
        <v>125</v>
      </c>
      <c r="E138" s="81"/>
      <c r="F138" s="81"/>
      <c r="G138" s="74"/>
      <c r="H138" s="72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124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89"/>
      <c r="BC138" s="90"/>
    </row>
    <row r="139" spans="1:61" s="59" customFormat="1" ht="14.25" customHeight="1">
      <c r="A139" s="496" t="s">
        <v>173</v>
      </c>
      <c r="B139" s="496"/>
      <c r="C139" s="496"/>
      <c r="D139" s="496"/>
      <c r="E139" s="496"/>
      <c r="F139" s="496"/>
      <c r="G139" s="496"/>
      <c r="H139" s="496"/>
      <c r="I139" s="496"/>
      <c r="J139" s="496"/>
      <c r="K139" s="496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68"/>
    </row>
    <row r="140" spans="1:61" s="59" customFormat="1" ht="9.75" customHeight="1">
      <c r="A140" s="496"/>
      <c r="B140" s="496"/>
      <c r="C140" s="496"/>
      <c r="D140" s="496"/>
      <c r="E140" s="496"/>
      <c r="F140" s="496"/>
      <c r="G140" s="496"/>
      <c r="H140" s="496"/>
      <c r="I140" s="496"/>
      <c r="J140" s="496"/>
      <c r="K140" s="496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61" s="59" customFormat="1" ht="15.75" customHeight="1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309">
        <f ca="1">IF(ISBLANK(振込依頼書!AR1),"",振込依頼書!AR1)</f>
        <v>45035</v>
      </c>
      <c r="AS141" s="309"/>
      <c r="AT141" s="309"/>
      <c r="AU141" s="309"/>
      <c r="AV141" s="309"/>
      <c r="AW141" s="309"/>
      <c r="AX141" s="309"/>
      <c r="AY141" s="309"/>
      <c r="AZ141" s="309"/>
      <c r="BA141" s="309"/>
      <c r="BB141" s="309"/>
      <c r="BC141" s="68"/>
    </row>
    <row r="142" spans="1:61" s="59" customFormat="1" ht="20.25" customHeight="1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269" t="str">
        <f>IF(振込依頼書!BG3=1,"新規","変更")</f>
        <v>新規</v>
      </c>
      <c r="P142" s="270"/>
      <c r="Q142" s="270"/>
      <c r="R142" s="270"/>
      <c r="S142" s="271"/>
      <c r="T142" s="68"/>
      <c r="U142" s="275" t="s">
        <v>172</v>
      </c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I142" s="56" t="s">
        <v>142</v>
      </c>
    </row>
    <row r="143" spans="1:61" s="59" customFormat="1" ht="20.25" customHeight="1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54"/>
      <c r="N143" s="68"/>
      <c r="O143" s="272"/>
      <c r="P143" s="273"/>
      <c r="Q143" s="273"/>
      <c r="R143" s="273"/>
      <c r="S143" s="274"/>
      <c r="T143" s="70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71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I143" s="59" t="s">
        <v>0</v>
      </c>
    </row>
    <row r="144" spans="1:61" s="59" customFormat="1" ht="8.25" customHeight="1">
      <c r="A144" s="276" t="s">
        <v>189</v>
      </c>
      <c r="B144" s="276"/>
      <c r="C144" s="276"/>
      <c r="D144" s="276"/>
      <c r="E144" s="276"/>
      <c r="F144" s="276"/>
      <c r="G144" s="276"/>
      <c r="H144" s="276"/>
      <c r="I144" s="276"/>
      <c r="J144" s="276"/>
      <c r="K144" s="276"/>
      <c r="L144" s="276"/>
      <c r="M144" s="276"/>
      <c r="N144" s="107"/>
      <c r="O144" s="135"/>
      <c r="P144" s="135"/>
      <c r="Q144" s="135"/>
      <c r="R144" s="135"/>
      <c r="S144" s="135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1"/>
      <c r="AF144" s="54"/>
      <c r="AG144" s="54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</row>
    <row r="145" spans="1:57" s="59" customFormat="1" ht="14.25" customHeight="1">
      <c r="A145" s="276"/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  <c r="L145" s="276"/>
      <c r="M145" s="276"/>
      <c r="N145" s="107"/>
      <c r="O145" s="136"/>
      <c r="P145" s="136"/>
      <c r="Q145" s="136"/>
      <c r="R145" s="136"/>
      <c r="S145" s="136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1"/>
      <c r="AF145" s="54"/>
      <c r="AG145" s="54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</row>
    <row r="146" spans="1:57" s="59" customFormat="1" ht="15.75" customHeight="1">
      <c r="A146" s="68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69" t="s">
        <v>4</v>
      </c>
      <c r="AC146" s="73"/>
      <c r="AD146" s="73"/>
      <c r="AE146" s="69"/>
      <c r="AF146" s="69"/>
      <c r="AG146" s="69"/>
      <c r="AH146" s="277" t="str">
        <f>IF(ISBLANK(振込依頼書!AH6),"",振込依頼書!AH6)</f>
        <v/>
      </c>
      <c r="AI146" s="277"/>
      <c r="AJ146" s="277"/>
      <c r="AK146" s="277"/>
      <c r="AL146" s="277"/>
      <c r="AM146" s="277"/>
      <c r="AN146" s="277"/>
      <c r="AO146" s="277"/>
      <c r="AP146" s="277"/>
      <c r="AQ146" s="277"/>
      <c r="AR146" s="277"/>
      <c r="AS146" s="277"/>
      <c r="AT146" s="277"/>
      <c r="AU146" s="277"/>
      <c r="AV146" s="277"/>
      <c r="AW146" s="277"/>
      <c r="AX146" s="277"/>
      <c r="AY146" s="277"/>
      <c r="AZ146" s="68"/>
      <c r="BA146" s="68"/>
      <c r="BB146" s="68"/>
      <c r="BC146" s="68"/>
    </row>
    <row r="147" spans="1:57" s="59" customFormat="1" ht="14.25" customHeight="1">
      <c r="A147" s="68"/>
      <c r="B147" s="72"/>
      <c r="C147" s="342" t="s">
        <v>3</v>
      </c>
      <c r="D147" s="343"/>
      <c r="E147" s="343"/>
      <c r="F147" s="343"/>
      <c r="G147" s="343"/>
      <c r="H147" s="468"/>
      <c r="I147" s="470" t="str">
        <f>IF(ISBLANK(振込依頼書!I7),"",振込依頼書!I7)</f>
        <v/>
      </c>
      <c r="J147" s="311" t="str">
        <f>IF(ISBLANK(振込依頼書!J7),"",振込依頼書!J7)</f>
        <v/>
      </c>
      <c r="K147" s="311" t="str">
        <f>IF(ISBLANK(振込依頼書!K7),"",振込依頼書!K7)</f>
        <v/>
      </c>
      <c r="L147" s="311" t="str">
        <f>IF(ISBLANK(振込依頼書!L7),"",振込依頼書!L7)</f>
        <v/>
      </c>
      <c r="M147" s="311" t="str">
        <f>IF(ISBLANK(振込依頼書!M7),"",振込依頼書!M7)</f>
        <v/>
      </c>
      <c r="N147" s="311" t="str">
        <f>IF(ISBLANK(振込依頼書!N7),"",振込依頼書!N7)</f>
        <v/>
      </c>
      <c r="O147" s="311" t="str">
        <f>IF(ISBLANK(振込依頼書!O7),"",振込依頼書!O7)</f>
        <v/>
      </c>
      <c r="P147" s="313" t="str">
        <f>IF(ISBLANK(振込依頼書!P7),"",振込依頼書!P7)</f>
        <v/>
      </c>
      <c r="Q147" s="313" t="str">
        <f>IF(ISBLANK(振込依頼書!Q7),"",振込依頼書!Q7)</f>
        <v/>
      </c>
      <c r="R147" s="442" t="str">
        <f>IF(ISBLANK(振込依頼書!R7),"",振込依頼書!R7)</f>
        <v/>
      </c>
      <c r="S147" s="72"/>
      <c r="T147" s="72"/>
      <c r="U147" s="72"/>
      <c r="V147" s="72"/>
      <c r="W147" s="72"/>
      <c r="X147" s="72"/>
      <c r="Y147" s="72"/>
      <c r="Z147" s="72"/>
      <c r="AA147" s="72"/>
      <c r="AB147" s="69"/>
      <c r="AC147" s="69"/>
      <c r="AD147" s="69"/>
      <c r="AE147" s="69"/>
      <c r="AF147" s="69"/>
      <c r="AG147" s="69"/>
      <c r="AH147" s="277"/>
      <c r="AI147" s="277"/>
      <c r="AJ147" s="277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68"/>
      <c r="BA147" s="68"/>
      <c r="BB147" s="68"/>
      <c r="BC147" s="68"/>
    </row>
    <row r="148" spans="1:57" s="59" customFormat="1" ht="14.25" customHeight="1">
      <c r="A148" s="68"/>
      <c r="B148" s="72"/>
      <c r="C148" s="345"/>
      <c r="D148" s="346"/>
      <c r="E148" s="346"/>
      <c r="F148" s="346"/>
      <c r="G148" s="346"/>
      <c r="H148" s="469"/>
      <c r="I148" s="471"/>
      <c r="J148" s="312"/>
      <c r="K148" s="312"/>
      <c r="L148" s="312"/>
      <c r="M148" s="312"/>
      <c r="N148" s="312"/>
      <c r="O148" s="312"/>
      <c r="P148" s="314"/>
      <c r="Q148" s="314"/>
      <c r="R148" s="443"/>
      <c r="S148" s="72"/>
      <c r="T148" s="72"/>
      <c r="U148" s="72"/>
      <c r="V148" s="72"/>
      <c r="W148" s="72"/>
      <c r="X148" s="72"/>
      <c r="Y148" s="72"/>
      <c r="Z148" s="72"/>
      <c r="AA148" s="72"/>
      <c r="AB148" s="69" t="s">
        <v>9</v>
      </c>
      <c r="AC148" s="69"/>
      <c r="AD148" s="69"/>
      <c r="AE148" s="69"/>
      <c r="AF148" s="69"/>
      <c r="AG148" s="69"/>
      <c r="AH148" s="277" t="str">
        <f>IF(ISBLANK(振込依頼書!AH8),"",振込依頼書!AH8)</f>
        <v/>
      </c>
      <c r="AI148" s="277"/>
      <c r="AJ148" s="277"/>
      <c r="AK148" s="277"/>
      <c r="AL148" s="277"/>
      <c r="AM148" s="277"/>
      <c r="AN148" s="277"/>
      <c r="AO148" s="277"/>
      <c r="AP148" s="277"/>
      <c r="AQ148" s="277"/>
      <c r="AR148" s="277"/>
      <c r="AS148" s="277"/>
      <c r="AT148" s="277"/>
      <c r="AU148" s="277"/>
      <c r="AV148" s="277"/>
      <c r="AW148" s="277"/>
      <c r="AX148" s="277"/>
      <c r="AY148" s="277"/>
      <c r="AZ148" s="68"/>
      <c r="BA148" s="68"/>
      <c r="BB148" s="68"/>
      <c r="BC148" s="68"/>
    </row>
    <row r="149" spans="1:57" s="59" customFormat="1" ht="15.75" customHeight="1">
      <c r="A149" s="68"/>
      <c r="B149" s="72"/>
      <c r="C149" s="72" t="s">
        <v>6</v>
      </c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69"/>
      <c r="AC149" s="69"/>
      <c r="AD149" s="69"/>
      <c r="AE149" s="69"/>
      <c r="AF149" s="69"/>
      <c r="AG149" s="69"/>
      <c r="AH149" s="277"/>
      <c r="AI149" s="277"/>
      <c r="AJ149" s="277"/>
      <c r="AK149" s="277"/>
      <c r="AL149" s="277"/>
      <c r="AM149" s="277"/>
      <c r="AN149" s="277"/>
      <c r="AO149" s="277"/>
      <c r="AP149" s="277"/>
      <c r="AQ149" s="277"/>
      <c r="AR149" s="277"/>
      <c r="AS149" s="277"/>
      <c r="AT149" s="277"/>
      <c r="AU149" s="277"/>
      <c r="AV149" s="277"/>
      <c r="AW149" s="277"/>
      <c r="AX149" s="277"/>
      <c r="AY149" s="277"/>
      <c r="AZ149" s="68"/>
      <c r="BA149" s="68"/>
      <c r="BB149" s="68"/>
      <c r="BC149" s="68"/>
    </row>
    <row r="150" spans="1:57" s="59" customFormat="1" ht="15" customHeight="1">
      <c r="A150" s="68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69" t="s">
        <v>143</v>
      </c>
      <c r="AC150" s="69"/>
      <c r="AD150" s="69"/>
      <c r="AE150" s="69"/>
      <c r="AF150" s="69"/>
      <c r="AG150" s="69"/>
      <c r="AH150" s="277" t="str">
        <f>IF(ISBLANK(振込依頼書!AH10),"",振込依頼書!AH10)</f>
        <v/>
      </c>
      <c r="AI150" s="277"/>
      <c r="AJ150" s="277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68"/>
      <c r="BA150" s="68"/>
      <c r="BB150" s="69" t="s">
        <v>10</v>
      </c>
      <c r="BC150" s="68"/>
    </row>
    <row r="151" spans="1:57" s="59" customFormat="1" ht="15" customHeight="1">
      <c r="A151" s="68"/>
      <c r="B151" s="72"/>
      <c r="C151" s="74" t="s">
        <v>170</v>
      </c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68"/>
      <c r="AC151" s="68"/>
      <c r="AD151" s="68"/>
      <c r="AE151" s="68"/>
      <c r="AF151" s="68"/>
      <c r="AG151" s="68"/>
      <c r="AH151" s="277"/>
      <c r="AI151" s="277"/>
      <c r="AJ151" s="277"/>
      <c r="AK151" s="277"/>
      <c r="AL151" s="277"/>
      <c r="AM151" s="277"/>
      <c r="AN151" s="277"/>
      <c r="AO151" s="277"/>
      <c r="AP151" s="277"/>
      <c r="AQ151" s="277"/>
      <c r="AR151" s="277"/>
      <c r="AS151" s="277"/>
      <c r="AT151" s="277"/>
      <c r="AU151" s="277"/>
      <c r="AV151" s="277"/>
      <c r="AW151" s="277"/>
      <c r="AX151" s="277"/>
      <c r="AY151" s="277"/>
      <c r="AZ151" s="68"/>
      <c r="BA151" s="68"/>
      <c r="BB151" s="68"/>
      <c r="BC151" s="68"/>
    </row>
    <row r="152" spans="1:57" s="59" customFormat="1" ht="15" customHeight="1">
      <c r="A152" s="68"/>
      <c r="B152" s="72"/>
      <c r="C152" s="74" t="s">
        <v>171</v>
      </c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69" t="s">
        <v>144</v>
      </c>
      <c r="AC152" s="68"/>
      <c r="AD152" s="68"/>
      <c r="AE152" s="68"/>
      <c r="AF152" s="68"/>
      <c r="AG152" s="68"/>
      <c r="AH152" s="277" t="str">
        <f>IF(ISBLANK(振込依頼書!AH12),"",振込依頼書!AH12)</f>
        <v/>
      </c>
      <c r="AI152" s="277"/>
      <c r="AJ152" s="277"/>
      <c r="AK152" s="277"/>
      <c r="AL152" s="277"/>
      <c r="AM152" s="277"/>
      <c r="AN152" s="277"/>
      <c r="AO152" s="277"/>
      <c r="AP152" s="277"/>
      <c r="AQ152" s="277"/>
      <c r="AR152" s="277"/>
      <c r="AS152" s="277"/>
      <c r="AT152" s="277"/>
      <c r="AU152" s="277"/>
      <c r="AV152" s="277"/>
      <c r="AW152" s="277"/>
      <c r="AX152" s="277"/>
      <c r="AY152" s="277"/>
      <c r="AZ152" s="68"/>
      <c r="BA152" s="68"/>
      <c r="BB152" s="68"/>
      <c r="BC152" s="68"/>
    </row>
    <row r="153" spans="1:57" s="59" customFormat="1" ht="15" customHeight="1">
      <c r="A153" s="68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69"/>
      <c r="AC153" s="68"/>
      <c r="AD153" s="68"/>
      <c r="AE153" s="68"/>
      <c r="AF153" s="68"/>
      <c r="AG153" s="68"/>
      <c r="AH153" s="277"/>
      <c r="AI153" s="277"/>
      <c r="AJ153" s="277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68"/>
      <c r="BA153" s="68"/>
      <c r="BB153" s="68"/>
      <c r="BC153" s="68"/>
      <c r="BD153" s="60"/>
      <c r="BE153" s="60"/>
    </row>
    <row r="154" spans="1:57" s="59" customFormat="1" ht="15" customHeight="1">
      <c r="A154" s="68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69" t="s">
        <v>145</v>
      </c>
      <c r="AC154" s="68"/>
      <c r="AD154" s="68"/>
      <c r="AE154" s="68"/>
      <c r="AF154" s="68"/>
      <c r="AG154" s="68"/>
      <c r="AH154" s="277" t="str">
        <f>IF(ISBLANK(振込依頼書!AH14),"",振込依頼書!AH14)</f>
        <v/>
      </c>
      <c r="AI154" s="277"/>
      <c r="AJ154" s="277"/>
      <c r="AK154" s="277"/>
      <c r="AL154" s="277"/>
      <c r="AM154" s="277"/>
      <c r="AN154" s="277"/>
      <c r="AO154" s="277"/>
      <c r="AP154" s="277"/>
      <c r="AQ154" s="277"/>
      <c r="AR154" s="277"/>
      <c r="AS154" s="277"/>
      <c r="AT154" s="277"/>
      <c r="AU154" s="277"/>
      <c r="AV154" s="277"/>
      <c r="AW154" s="277"/>
      <c r="AX154" s="277"/>
      <c r="AY154" s="277"/>
      <c r="AZ154" s="68"/>
      <c r="BA154" s="68"/>
      <c r="BB154" s="68"/>
      <c r="BC154" s="68"/>
      <c r="BD154" s="60"/>
      <c r="BE154" s="60"/>
    </row>
    <row r="155" spans="1:57" s="59" customFormat="1" ht="15" customHeight="1" thickBot="1">
      <c r="A155" s="68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68"/>
      <c r="AC155" s="68"/>
      <c r="AD155" s="68"/>
      <c r="AE155" s="68"/>
      <c r="AF155" s="72"/>
      <c r="AG155" s="72"/>
      <c r="AH155" s="277"/>
      <c r="AI155" s="277"/>
      <c r="AJ155" s="277"/>
      <c r="AK155" s="277"/>
      <c r="AL155" s="277"/>
      <c r="AM155" s="277"/>
      <c r="AN155" s="277"/>
      <c r="AO155" s="277"/>
      <c r="AP155" s="277"/>
      <c r="AQ155" s="277"/>
      <c r="AR155" s="277"/>
      <c r="AS155" s="277"/>
      <c r="AT155" s="277"/>
      <c r="AU155" s="277"/>
      <c r="AV155" s="277"/>
      <c r="AW155" s="277"/>
      <c r="AX155" s="277"/>
      <c r="AY155" s="277"/>
      <c r="AZ155" s="68"/>
      <c r="BA155" s="68"/>
      <c r="BB155" s="72"/>
      <c r="BC155" s="72"/>
      <c r="BD155" s="60"/>
      <c r="BE155" s="60"/>
    </row>
    <row r="156" spans="1:57" s="59" customFormat="1" ht="15" customHeight="1" thickBot="1">
      <c r="A156" s="121" t="str">
        <f>IF(ISBLANK(振込依頼書!A16),"",振込依頼書!A16)</f>
        <v/>
      </c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5"/>
      <c r="AI156" s="72"/>
      <c r="AJ156" s="72"/>
      <c r="AK156" s="83"/>
      <c r="AL156" s="505" t="s">
        <v>195</v>
      </c>
      <c r="AM156" s="505"/>
      <c r="AN156" s="505"/>
      <c r="AO156" s="505"/>
      <c r="AP156" s="505"/>
      <c r="AQ156" s="505"/>
      <c r="AR156" s="505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5"/>
      <c r="BD156" s="60"/>
      <c r="BE156" s="60"/>
    </row>
    <row r="157" spans="1:57" s="59" customFormat="1" ht="14.25" customHeight="1">
      <c r="A157" s="122"/>
      <c r="B157" s="117"/>
      <c r="C157" s="302" t="s">
        <v>64</v>
      </c>
      <c r="D157" s="302"/>
      <c r="E157" s="302"/>
      <c r="F157" s="302"/>
      <c r="G157" s="303" t="str">
        <f>IF(ISBLANK(振込依頼書!G17),"",振込依頼書!G17)</f>
        <v/>
      </c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304"/>
      <c r="U157" s="304"/>
      <c r="V157" s="304"/>
      <c r="W157" s="304"/>
      <c r="X157" s="304"/>
      <c r="Y157" s="304"/>
      <c r="Z157" s="304"/>
      <c r="AA157" s="304"/>
      <c r="AB157" s="304"/>
      <c r="AC157" s="304"/>
      <c r="AD157" s="304"/>
      <c r="AE157" s="304"/>
      <c r="AF157" s="304"/>
      <c r="AG157" s="305"/>
      <c r="AH157" s="87"/>
      <c r="AI157" s="72"/>
      <c r="AJ157" s="72"/>
      <c r="AK157" s="86"/>
      <c r="AL157" s="506"/>
      <c r="AM157" s="504"/>
      <c r="AN157" s="504"/>
      <c r="AO157" s="504"/>
      <c r="AP157" s="504"/>
      <c r="AQ157" s="504"/>
      <c r="AR157" s="504"/>
      <c r="AS157" s="504"/>
      <c r="AT157" s="504"/>
      <c r="AU157" s="504"/>
      <c r="AV157" s="504"/>
      <c r="AW157" s="504"/>
      <c r="AX157" s="504"/>
      <c r="AY157" s="504"/>
      <c r="AZ157" s="504"/>
      <c r="BA157" s="504"/>
      <c r="BB157" s="315"/>
      <c r="BC157" s="87"/>
      <c r="BD157" s="60"/>
      <c r="BE157" s="60"/>
    </row>
    <row r="158" spans="1:57" s="59" customFormat="1" ht="14.25" customHeight="1">
      <c r="A158" s="87"/>
      <c r="B158" s="117"/>
      <c r="C158" s="310" t="s">
        <v>14</v>
      </c>
      <c r="D158" s="310"/>
      <c r="E158" s="310"/>
      <c r="F158" s="310"/>
      <c r="G158" s="320" t="str">
        <f>IF(ISBLANK(振込依頼書!G18),"",振込依頼書!G18)</f>
        <v/>
      </c>
      <c r="H158" s="321"/>
      <c r="I158" s="321"/>
      <c r="J158" s="321"/>
      <c r="K158" s="321"/>
      <c r="L158" s="321"/>
      <c r="M158" s="321"/>
      <c r="N158" s="321"/>
      <c r="O158" s="321"/>
      <c r="P158" s="321"/>
      <c r="Q158" s="321"/>
      <c r="R158" s="321"/>
      <c r="S158" s="321"/>
      <c r="T158" s="321"/>
      <c r="U158" s="321"/>
      <c r="V158" s="321"/>
      <c r="W158" s="321"/>
      <c r="X158" s="321"/>
      <c r="Y158" s="321"/>
      <c r="Z158" s="321"/>
      <c r="AA158" s="321"/>
      <c r="AB158" s="321"/>
      <c r="AC158" s="321"/>
      <c r="AD158" s="321"/>
      <c r="AE158" s="321"/>
      <c r="AF158" s="321"/>
      <c r="AG158" s="322"/>
      <c r="AH158" s="87"/>
      <c r="AI158" s="72"/>
      <c r="AJ158" s="72"/>
      <c r="AK158" s="86"/>
      <c r="AL158" s="451"/>
      <c r="AM158" s="286"/>
      <c r="AN158" s="286"/>
      <c r="AO158" s="286"/>
      <c r="AP158" s="286"/>
      <c r="AQ158" s="286"/>
      <c r="AR158" s="286"/>
      <c r="AS158" s="286"/>
      <c r="AT158" s="286"/>
      <c r="AU158" s="286"/>
      <c r="AV158" s="286"/>
      <c r="AW158" s="286"/>
      <c r="AX158" s="286"/>
      <c r="AY158" s="286"/>
      <c r="AZ158" s="286"/>
      <c r="BA158" s="286"/>
      <c r="BB158" s="507"/>
      <c r="BC158" s="87"/>
      <c r="BD158" s="60"/>
      <c r="BE158" s="60"/>
    </row>
    <row r="159" spans="1:57" s="59" customFormat="1" ht="14.25" customHeight="1">
      <c r="A159" s="87"/>
      <c r="B159" s="117"/>
      <c r="C159" s="310"/>
      <c r="D159" s="310"/>
      <c r="E159" s="310"/>
      <c r="F159" s="310"/>
      <c r="G159" s="323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5"/>
      <c r="AH159" s="87"/>
      <c r="AI159" s="72"/>
      <c r="AJ159" s="72"/>
      <c r="AK159" s="86"/>
      <c r="AL159" s="451"/>
      <c r="AM159" s="286"/>
      <c r="AN159" s="286"/>
      <c r="AO159" s="286"/>
      <c r="AP159" s="286"/>
      <c r="AQ159" s="286"/>
      <c r="AR159" s="286"/>
      <c r="AS159" s="286"/>
      <c r="AT159" s="286"/>
      <c r="AU159" s="286"/>
      <c r="AV159" s="286"/>
      <c r="AW159" s="286"/>
      <c r="AX159" s="286"/>
      <c r="AY159" s="286"/>
      <c r="AZ159" s="286"/>
      <c r="BA159" s="286"/>
      <c r="BB159" s="507"/>
      <c r="BC159" s="87"/>
      <c r="BD159" s="60"/>
      <c r="BE159" s="60"/>
    </row>
    <row r="160" spans="1:57" s="59" customFormat="1" ht="14.25" customHeight="1">
      <c r="A160" s="87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90"/>
      <c r="AI160" s="72"/>
      <c r="AJ160" s="72"/>
      <c r="AK160" s="86"/>
      <c r="AL160" s="451"/>
      <c r="AM160" s="286"/>
      <c r="AN160" s="286"/>
      <c r="AO160" s="286"/>
      <c r="AP160" s="286"/>
      <c r="AQ160" s="286"/>
      <c r="AR160" s="286"/>
      <c r="AS160" s="286"/>
      <c r="AT160" s="286"/>
      <c r="AU160" s="286"/>
      <c r="AV160" s="286"/>
      <c r="AW160" s="286"/>
      <c r="AX160" s="286"/>
      <c r="AY160" s="286"/>
      <c r="AZ160" s="286"/>
      <c r="BA160" s="286"/>
      <c r="BB160" s="507"/>
      <c r="BC160" s="87"/>
      <c r="BD160" s="60"/>
      <c r="BE160" s="60"/>
    </row>
    <row r="161" spans="1:57" s="59" customFormat="1" ht="14.25" customHeight="1" thickBo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86"/>
      <c r="AL161" s="451"/>
      <c r="AM161" s="286"/>
      <c r="AN161" s="286"/>
      <c r="AO161" s="286"/>
      <c r="AP161" s="286"/>
      <c r="AQ161" s="286"/>
      <c r="AR161" s="286"/>
      <c r="AS161" s="286"/>
      <c r="AT161" s="286"/>
      <c r="AU161" s="286"/>
      <c r="AV161" s="286"/>
      <c r="AW161" s="286"/>
      <c r="AX161" s="286"/>
      <c r="AY161" s="286"/>
      <c r="AZ161" s="286"/>
      <c r="BA161" s="286"/>
      <c r="BB161" s="507"/>
      <c r="BC161" s="87"/>
      <c r="BD161" s="60"/>
      <c r="BE161" s="60"/>
    </row>
    <row r="162" spans="1:57" s="59" customFormat="1" ht="15" customHeight="1" thickBot="1">
      <c r="A162" s="121" t="str">
        <f>IF(ISBLANK(振込依頼書!A22),"",振込依頼書!A22)</f>
        <v/>
      </c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5"/>
      <c r="AI162" s="72"/>
      <c r="AJ162" s="72"/>
      <c r="AK162" s="86"/>
      <c r="AL162" s="508"/>
      <c r="AM162" s="509"/>
      <c r="AN162" s="509"/>
      <c r="AO162" s="509"/>
      <c r="AP162" s="509"/>
      <c r="AQ162" s="509"/>
      <c r="AR162" s="509"/>
      <c r="AS162" s="509"/>
      <c r="AT162" s="509"/>
      <c r="AU162" s="509"/>
      <c r="AV162" s="509"/>
      <c r="AW162" s="509"/>
      <c r="AX162" s="509"/>
      <c r="AY162" s="509"/>
      <c r="AZ162" s="509"/>
      <c r="BA162" s="509"/>
      <c r="BB162" s="316"/>
      <c r="BC162" s="87"/>
      <c r="BD162" s="60"/>
      <c r="BE162" s="60"/>
    </row>
    <row r="163" spans="1:57" s="59" customFormat="1" ht="14.25" customHeight="1">
      <c r="A163" s="72"/>
      <c r="B163" s="86"/>
      <c r="C163" s="302" t="s">
        <v>64</v>
      </c>
      <c r="D163" s="302"/>
      <c r="E163" s="302"/>
      <c r="F163" s="302"/>
      <c r="G163" s="303" t="str">
        <f>IF(ISBLANK(振込依頼書!G23),"",振込依頼書!G23)</f>
        <v/>
      </c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  <c r="AA163" s="305"/>
      <c r="AB163" s="72"/>
      <c r="AC163" s="72"/>
      <c r="AD163" s="72"/>
      <c r="AE163" s="72"/>
      <c r="AF163" s="72"/>
      <c r="AG163" s="72"/>
      <c r="AH163" s="87"/>
      <c r="AI163" s="72"/>
      <c r="AJ163" s="72"/>
      <c r="AK163" s="86"/>
      <c r="AL163" s="117"/>
      <c r="AM163" s="117"/>
      <c r="AN163" s="117"/>
      <c r="AO163" s="117"/>
      <c r="AP163" s="117"/>
      <c r="AQ163" s="117"/>
      <c r="AR163" s="117"/>
      <c r="AS163" s="117"/>
      <c r="AT163" s="117"/>
      <c r="AU163" s="117"/>
      <c r="AV163" s="117"/>
      <c r="AW163" s="117"/>
      <c r="AX163" s="117"/>
      <c r="AY163" s="117"/>
      <c r="AZ163" s="117"/>
      <c r="BA163" s="117"/>
      <c r="BB163" s="117"/>
      <c r="BC163" s="87"/>
      <c r="BD163" s="60"/>
      <c r="BE163" s="60"/>
    </row>
    <row r="164" spans="1:57" s="59" customFormat="1" ht="14.25" customHeight="1">
      <c r="A164" s="72"/>
      <c r="B164" s="86"/>
      <c r="C164" s="310" t="s">
        <v>23</v>
      </c>
      <c r="D164" s="310"/>
      <c r="E164" s="310"/>
      <c r="F164" s="310"/>
      <c r="G164" s="320" t="str">
        <f>IF(ISBLANK(振込依頼書!G24),"",振込依頼書!G24)</f>
        <v/>
      </c>
      <c r="H164" s="321"/>
      <c r="I164" s="321"/>
      <c r="J164" s="321"/>
      <c r="K164" s="321"/>
      <c r="L164" s="321"/>
      <c r="M164" s="321"/>
      <c r="N164" s="321"/>
      <c r="O164" s="321"/>
      <c r="P164" s="321"/>
      <c r="Q164" s="321"/>
      <c r="R164" s="321"/>
      <c r="S164" s="321"/>
      <c r="T164" s="321"/>
      <c r="U164" s="321"/>
      <c r="V164" s="321"/>
      <c r="W164" s="321"/>
      <c r="X164" s="321"/>
      <c r="Y164" s="321"/>
      <c r="Z164" s="321"/>
      <c r="AA164" s="322"/>
      <c r="AB164" s="72"/>
      <c r="AC164" s="72"/>
      <c r="AD164" s="72"/>
      <c r="AE164" s="72"/>
      <c r="AF164" s="72"/>
      <c r="AG164" s="72"/>
      <c r="AH164" s="87"/>
      <c r="AI164" s="72"/>
      <c r="AJ164" s="72"/>
      <c r="AK164" s="86"/>
      <c r="AL164" s="75"/>
      <c r="AM164" s="75"/>
      <c r="AN164" s="113"/>
      <c r="AO164" s="114"/>
      <c r="AP164" s="115"/>
      <c r="AQ164" s="117"/>
      <c r="AR164" s="117"/>
      <c r="AS164" s="117"/>
      <c r="AT164" s="117"/>
      <c r="AU164" s="117"/>
      <c r="AV164" s="117"/>
      <c r="AW164" s="117"/>
      <c r="AX164" s="117"/>
      <c r="AY164" s="117"/>
      <c r="AZ164" s="117"/>
      <c r="BA164" s="117"/>
      <c r="BB164" s="117"/>
      <c r="BC164" s="87"/>
      <c r="BD164" s="60"/>
      <c r="BE164" s="60"/>
    </row>
    <row r="165" spans="1:57" s="59" customFormat="1" ht="14.25" customHeight="1">
      <c r="A165" s="72"/>
      <c r="B165" s="86"/>
      <c r="C165" s="310"/>
      <c r="D165" s="310"/>
      <c r="E165" s="310"/>
      <c r="F165" s="310"/>
      <c r="G165" s="323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5"/>
      <c r="AB165" s="72"/>
      <c r="AC165" s="72"/>
      <c r="AD165" s="72"/>
      <c r="AE165" s="72"/>
      <c r="AF165" s="72"/>
      <c r="AG165" s="72"/>
      <c r="AH165" s="87"/>
      <c r="AI165" s="72"/>
      <c r="AJ165" s="72"/>
      <c r="AK165" s="86"/>
      <c r="AL165" s="75" t="s">
        <v>74</v>
      </c>
      <c r="AM165" s="75"/>
      <c r="AN165" s="353"/>
      <c r="AO165" s="354"/>
      <c r="AP165" s="354"/>
      <c r="AQ165" s="354"/>
      <c r="AR165" s="354"/>
      <c r="AS165" s="354"/>
      <c r="AT165" s="355"/>
      <c r="AU165" s="117"/>
      <c r="AV165" s="117"/>
      <c r="AW165" s="117"/>
      <c r="AX165" s="117"/>
      <c r="AY165" s="117"/>
      <c r="AZ165" s="117"/>
      <c r="BA165" s="117"/>
      <c r="BB165" s="117"/>
      <c r="BC165" s="87"/>
      <c r="BD165" s="60"/>
      <c r="BE165" s="60"/>
    </row>
    <row r="166" spans="1:57" s="59" customFormat="1" ht="14.25" customHeight="1">
      <c r="A166" s="72"/>
      <c r="B166" s="88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90"/>
      <c r="AI166" s="72"/>
      <c r="AJ166" s="72"/>
      <c r="AK166" s="86"/>
      <c r="AL166" s="75" t="s">
        <v>48</v>
      </c>
      <c r="AM166" s="75"/>
      <c r="AN166" s="356"/>
      <c r="AO166" s="357"/>
      <c r="AP166" s="357"/>
      <c r="AQ166" s="357"/>
      <c r="AR166" s="357"/>
      <c r="AS166" s="357"/>
      <c r="AT166" s="358"/>
      <c r="AU166" s="117"/>
      <c r="AV166" s="117"/>
      <c r="AW166" s="117"/>
      <c r="AX166" s="117"/>
      <c r="AY166" s="117"/>
      <c r="AZ166" s="117"/>
      <c r="BA166" s="117"/>
      <c r="BB166" s="117"/>
      <c r="BC166" s="87"/>
      <c r="BD166" s="60"/>
      <c r="BE166" s="60"/>
    </row>
    <row r="167" spans="1:57" s="59" customFormat="1" ht="14.25" customHeight="1" thickBo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86"/>
      <c r="AL167" s="75"/>
      <c r="AM167" s="75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87"/>
      <c r="BD167" s="60"/>
      <c r="BE167" s="60"/>
    </row>
    <row r="168" spans="1:57" s="59" customFormat="1" ht="15" customHeight="1" thickBot="1">
      <c r="A168" s="121" t="str">
        <f>IF(ISBLANK(振込依頼書!A28),"",振込依頼書!A28)</f>
        <v/>
      </c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5"/>
      <c r="AI168" s="72"/>
      <c r="AJ168" s="72"/>
      <c r="AK168" s="326" t="s">
        <v>76</v>
      </c>
      <c r="AL168" s="327"/>
      <c r="AM168" s="327"/>
      <c r="AN168" s="327"/>
      <c r="AO168" s="327"/>
      <c r="AP168" s="327"/>
      <c r="AQ168" s="327"/>
      <c r="AR168" s="327"/>
      <c r="AS168" s="327"/>
      <c r="AT168" s="327"/>
      <c r="AU168" s="327"/>
      <c r="AV168" s="327"/>
      <c r="AW168" s="327"/>
      <c r="AX168" s="327"/>
      <c r="AY168" s="327"/>
      <c r="AZ168" s="327"/>
      <c r="BA168" s="327"/>
      <c r="BB168" s="327"/>
      <c r="BC168" s="328"/>
      <c r="BD168" s="60"/>
      <c r="BE168" s="60"/>
    </row>
    <row r="169" spans="1:57" s="59" customFormat="1" ht="14.25" customHeight="1">
      <c r="A169" s="72"/>
      <c r="B169" s="86"/>
      <c r="C169" s="310" t="s">
        <v>25</v>
      </c>
      <c r="D169" s="310"/>
      <c r="E169" s="310"/>
      <c r="F169" s="310"/>
      <c r="G169" s="72" t="s">
        <v>26</v>
      </c>
      <c r="H169" s="72"/>
      <c r="I169" s="472" t="str">
        <f>IF(ISBLANK(振込依頼書!I29),"",振込依頼書!I29)</f>
        <v/>
      </c>
      <c r="J169" s="474" t="str">
        <f>IF(ISBLANK(振込依頼書!J29),"",振込依頼書!J29)</f>
        <v/>
      </c>
      <c r="K169" s="474" t="str">
        <f>IF(ISBLANK(振込依頼書!K29),"",振込依頼書!K29)</f>
        <v/>
      </c>
      <c r="L169" s="474" t="str">
        <f>IF(ISBLANK(振込依頼書!L29),"",振込依頼書!L29)</f>
        <v>-</v>
      </c>
      <c r="M169" s="474" t="str">
        <f>IF(ISBLANK(振込依頼書!M29),"",振込依頼書!M29)</f>
        <v/>
      </c>
      <c r="N169" s="474" t="str">
        <f>IF(ISBLANK(振込依頼書!N29),"",振込依頼書!N29)</f>
        <v/>
      </c>
      <c r="O169" s="474" t="str">
        <f>IF(ISBLANK(振込依頼書!O29),"",振込依頼書!O29)</f>
        <v/>
      </c>
      <c r="P169" s="488" t="str">
        <f>IF(ISBLANK(振込依頼書!P29),"",振込依頼書!P29)</f>
        <v/>
      </c>
      <c r="Q169" s="72" t="s">
        <v>27</v>
      </c>
      <c r="R169" s="72"/>
      <c r="S169" s="476" t="str">
        <f>IF(ISBLANK(振込依頼書!S29),"",振込依頼書!S29)</f>
        <v/>
      </c>
      <c r="T169" s="477"/>
      <c r="U169" s="477"/>
      <c r="V169" s="477"/>
      <c r="W169" s="477"/>
      <c r="X169" s="478"/>
      <c r="Y169" s="72" t="s">
        <v>29</v>
      </c>
      <c r="Z169" s="72"/>
      <c r="AA169" s="476" t="str">
        <f>IF(ISBLANK(振込依頼書!AA29),"",振込依頼書!AA29)</f>
        <v/>
      </c>
      <c r="AB169" s="477"/>
      <c r="AC169" s="477"/>
      <c r="AD169" s="477"/>
      <c r="AE169" s="477"/>
      <c r="AF169" s="477"/>
      <c r="AG169" s="478"/>
      <c r="AH169" s="87"/>
      <c r="AI169" s="72"/>
      <c r="AJ169" s="72"/>
      <c r="AK169" s="326"/>
      <c r="AL169" s="327"/>
      <c r="AM169" s="327"/>
      <c r="AN169" s="327"/>
      <c r="AO169" s="327"/>
      <c r="AP169" s="327"/>
      <c r="AQ169" s="327"/>
      <c r="AR169" s="327"/>
      <c r="AS169" s="327"/>
      <c r="AT169" s="327"/>
      <c r="AU169" s="327"/>
      <c r="AV169" s="327"/>
      <c r="AW169" s="327"/>
      <c r="AX169" s="327"/>
      <c r="AY169" s="327"/>
      <c r="AZ169" s="327"/>
      <c r="BA169" s="327"/>
      <c r="BB169" s="327"/>
      <c r="BC169" s="328"/>
      <c r="BD169" s="60"/>
      <c r="BE169" s="60"/>
    </row>
    <row r="170" spans="1:57" s="59" customFormat="1" ht="14.25" customHeight="1">
      <c r="A170" s="72"/>
      <c r="B170" s="86"/>
      <c r="C170" s="310"/>
      <c r="D170" s="310"/>
      <c r="E170" s="310"/>
      <c r="F170" s="310"/>
      <c r="G170" s="72" t="s">
        <v>31</v>
      </c>
      <c r="H170" s="72"/>
      <c r="I170" s="473"/>
      <c r="J170" s="475"/>
      <c r="K170" s="475"/>
      <c r="L170" s="475"/>
      <c r="M170" s="475"/>
      <c r="N170" s="475"/>
      <c r="O170" s="475"/>
      <c r="P170" s="489"/>
      <c r="Q170" s="72" t="s">
        <v>32</v>
      </c>
      <c r="R170" s="72"/>
      <c r="S170" s="479"/>
      <c r="T170" s="480"/>
      <c r="U170" s="480"/>
      <c r="V170" s="480"/>
      <c r="W170" s="480"/>
      <c r="X170" s="481"/>
      <c r="Y170" s="72" t="s">
        <v>33</v>
      </c>
      <c r="Z170" s="72"/>
      <c r="AA170" s="479"/>
      <c r="AB170" s="480"/>
      <c r="AC170" s="480"/>
      <c r="AD170" s="480"/>
      <c r="AE170" s="480"/>
      <c r="AF170" s="480"/>
      <c r="AG170" s="481"/>
      <c r="AH170" s="87"/>
      <c r="AI170" s="72"/>
      <c r="AJ170" s="72"/>
      <c r="AK170" s="86"/>
      <c r="AL170" s="75" t="s">
        <v>146</v>
      </c>
      <c r="AM170" s="75"/>
      <c r="AN170" s="284"/>
      <c r="AO170" s="284"/>
      <c r="AP170" s="284"/>
      <c r="AQ170" s="284"/>
      <c r="AR170" s="284"/>
      <c r="AS170" s="117"/>
      <c r="AT170" s="75" t="s">
        <v>77</v>
      </c>
      <c r="AU170" s="75"/>
      <c r="AV170" s="284"/>
      <c r="AW170" s="117"/>
      <c r="AX170" s="117" t="s">
        <v>139</v>
      </c>
      <c r="AY170" s="117"/>
      <c r="AZ170" s="117"/>
      <c r="BA170" s="117"/>
      <c r="BB170" s="117"/>
      <c r="BC170" s="87"/>
      <c r="BD170" s="60"/>
      <c r="BE170" s="60"/>
    </row>
    <row r="171" spans="1:57" s="59" customFormat="1" ht="14.25" customHeight="1">
      <c r="A171" s="72"/>
      <c r="B171" s="86"/>
      <c r="C171" s="310"/>
      <c r="D171" s="310"/>
      <c r="E171" s="310"/>
      <c r="F171" s="310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87"/>
      <c r="AI171" s="72"/>
      <c r="AJ171" s="72"/>
      <c r="AK171" s="86"/>
      <c r="AL171" s="75" t="s">
        <v>140</v>
      </c>
      <c r="AM171" s="75"/>
      <c r="AN171" s="285"/>
      <c r="AO171" s="285"/>
      <c r="AP171" s="285"/>
      <c r="AQ171" s="285"/>
      <c r="AR171" s="285"/>
      <c r="AS171" s="117"/>
      <c r="AT171" s="75" t="s">
        <v>78</v>
      </c>
      <c r="AU171" s="75"/>
      <c r="AV171" s="285"/>
      <c r="AW171" s="117"/>
      <c r="AX171" s="117" t="s">
        <v>79</v>
      </c>
      <c r="AY171" s="117"/>
      <c r="AZ171" s="117"/>
      <c r="BA171" s="117"/>
      <c r="BB171" s="117"/>
      <c r="BC171" s="87"/>
      <c r="BD171" s="60"/>
      <c r="BE171" s="60"/>
    </row>
    <row r="172" spans="1:57" s="59" customFormat="1" ht="14.25" customHeight="1">
      <c r="A172" s="72"/>
      <c r="B172" s="86"/>
      <c r="C172" s="310"/>
      <c r="D172" s="310"/>
      <c r="E172" s="310"/>
      <c r="F172" s="310"/>
      <c r="G172" s="302" t="s">
        <v>34</v>
      </c>
      <c r="H172" s="302"/>
      <c r="I172" s="303" t="str">
        <f>IF(ISBLANK(振込依頼書!I32),"",振込依頼書!I32)</f>
        <v/>
      </c>
      <c r="J172" s="304"/>
      <c r="K172" s="304"/>
      <c r="L172" s="304"/>
      <c r="M172" s="304"/>
      <c r="N172" s="304"/>
      <c r="O172" s="304"/>
      <c r="P172" s="304"/>
      <c r="Q172" s="304"/>
      <c r="R172" s="304"/>
      <c r="S172" s="304"/>
      <c r="T172" s="304"/>
      <c r="U172" s="304"/>
      <c r="V172" s="304"/>
      <c r="W172" s="304"/>
      <c r="X172" s="304"/>
      <c r="Y172" s="304"/>
      <c r="Z172" s="304"/>
      <c r="AA172" s="304"/>
      <c r="AB172" s="304"/>
      <c r="AC172" s="304"/>
      <c r="AD172" s="304"/>
      <c r="AE172" s="304"/>
      <c r="AF172" s="304"/>
      <c r="AG172" s="305"/>
      <c r="AH172" s="87"/>
      <c r="AI172" s="72"/>
      <c r="AJ172" s="72"/>
      <c r="AK172" s="86"/>
      <c r="AL172" s="75"/>
      <c r="AM172" s="75"/>
      <c r="AN172" s="117"/>
      <c r="AO172" s="117"/>
      <c r="AP172" s="117"/>
      <c r="AQ172" s="117"/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7"/>
      <c r="BB172" s="117"/>
      <c r="BC172" s="87"/>
      <c r="BD172" s="60"/>
      <c r="BE172" s="60"/>
    </row>
    <row r="173" spans="1:57" s="59" customFormat="1" ht="14.25" customHeight="1">
      <c r="A173" s="72"/>
      <c r="B173" s="86"/>
      <c r="C173" s="310"/>
      <c r="D173" s="310"/>
      <c r="E173" s="310"/>
      <c r="F173" s="310"/>
      <c r="G173" s="72" t="s">
        <v>35</v>
      </c>
      <c r="H173" s="72"/>
      <c r="I173" s="278" t="str">
        <f>IF(ISBLANK(振込依頼書!I33),"",振込依頼書!I33)</f>
        <v/>
      </c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279"/>
      <c r="AG173" s="280"/>
      <c r="AH173" s="87"/>
      <c r="AI173" s="72"/>
      <c r="AJ173" s="72"/>
      <c r="AK173" s="86"/>
      <c r="AL173" s="75" t="s">
        <v>80</v>
      </c>
      <c r="AM173" s="75"/>
      <c r="AN173" s="284"/>
      <c r="AO173" s="117"/>
      <c r="AP173" s="117" t="s">
        <v>81</v>
      </c>
      <c r="AQ173" s="117"/>
      <c r="AR173" s="117"/>
      <c r="AS173" s="117"/>
      <c r="AT173" s="117"/>
      <c r="AU173" s="117" t="s">
        <v>82</v>
      </c>
      <c r="AV173" s="117"/>
      <c r="AW173" s="117"/>
      <c r="AX173" s="117"/>
      <c r="AY173" s="117"/>
      <c r="AZ173" s="117"/>
      <c r="BA173" s="117"/>
      <c r="BB173" s="117"/>
      <c r="BC173" s="87"/>
      <c r="BD173" s="60"/>
      <c r="BE173" s="60"/>
    </row>
    <row r="174" spans="1:57" s="59" customFormat="1" ht="14.25" customHeight="1">
      <c r="A174" s="72"/>
      <c r="B174" s="86"/>
      <c r="C174" s="310"/>
      <c r="D174" s="310"/>
      <c r="E174" s="310"/>
      <c r="F174" s="310"/>
      <c r="G174" s="72" t="s">
        <v>37</v>
      </c>
      <c r="H174" s="72"/>
      <c r="I174" s="281"/>
      <c r="J174" s="282"/>
      <c r="K174" s="282"/>
      <c r="L174" s="282"/>
      <c r="M174" s="282"/>
      <c r="N174" s="282"/>
      <c r="O174" s="282"/>
      <c r="P174" s="282"/>
      <c r="Q174" s="282"/>
      <c r="R174" s="282"/>
      <c r="S174" s="282"/>
      <c r="T174" s="282"/>
      <c r="U174" s="282"/>
      <c r="V174" s="282"/>
      <c r="W174" s="282"/>
      <c r="X174" s="282"/>
      <c r="Y174" s="282"/>
      <c r="Z174" s="282"/>
      <c r="AA174" s="282"/>
      <c r="AB174" s="282"/>
      <c r="AC174" s="282"/>
      <c r="AD174" s="282"/>
      <c r="AE174" s="282"/>
      <c r="AF174" s="282"/>
      <c r="AG174" s="283"/>
      <c r="AH174" s="87"/>
      <c r="AI174" s="72"/>
      <c r="AJ174" s="72"/>
      <c r="AK174" s="86"/>
      <c r="AL174" s="75" t="s">
        <v>83</v>
      </c>
      <c r="AM174" s="75"/>
      <c r="AN174" s="285"/>
      <c r="AO174" s="117"/>
      <c r="AP174" s="117" t="s">
        <v>84</v>
      </c>
      <c r="AQ174" s="117"/>
      <c r="AR174" s="117"/>
      <c r="AS174" s="117"/>
      <c r="AT174" s="117"/>
      <c r="AU174" s="117"/>
      <c r="AV174" s="117"/>
      <c r="AW174" s="117"/>
      <c r="AX174" s="117"/>
      <c r="AY174" s="117"/>
      <c r="AZ174" s="117"/>
      <c r="BA174" s="117"/>
      <c r="BB174" s="117"/>
      <c r="BC174" s="87"/>
      <c r="BD174" s="60"/>
      <c r="BE174" s="60"/>
    </row>
    <row r="175" spans="1:57" s="59" customFormat="1" ht="14.25" customHeight="1">
      <c r="A175" s="72"/>
      <c r="B175" s="88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90"/>
      <c r="AI175" s="72"/>
      <c r="AJ175" s="72"/>
      <c r="AK175" s="86"/>
      <c r="AL175" s="117"/>
      <c r="AM175" s="117"/>
      <c r="AN175" s="117"/>
      <c r="AO175" s="117"/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117"/>
      <c r="BB175" s="117"/>
      <c r="BC175" s="87"/>
      <c r="BD175" s="60"/>
      <c r="BE175" s="60"/>
    </row>
    <row r="176" spans="1:57" s="59" customFormat="1" ht="14.25" customHeight="1" thickBo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86"/>
      <c r="AL176" s="75"/>
      <c r="AM176" s="75"/>
      <c r="AN176" s="113"/>
      <c r="AO176" s="114"/>
      <c r="AP176" s="114"/>
      <c r="AQ176" s="114"/>
      <c r="AR176" s="114"/>
      <c r="AS176" s="114"/>
      <c r="AT176" s="114"/>
      <c r="AU176" s="114"/>
      <c r="AV176" s="114"/>
      <c r="AW176" s="115"/>
      <c r="AX176" s="117"/>
      <c r="AY176" s="117"/>
      <c r="AZ176" s="117"/>
      <c r="BA176" s="117"/>
      <c r="BB176" s="117"/>
      <c r="BC176" s="87"/>
      <c r="BD176" s="60"/>
      <c r="BE176" s="60"/>
    </row>
    <row r="177" spans="1:57" s="59" customFormat="1" ht="15" customHeight="1" thickBot="1">
      <c r="A177" s="121" t="str">
        <f>IF(ISBLANK(振込依頼書!A37),"",振込依頼書!A37)</f>
        <v/>
      </c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5"/>
      <c r="AI177" s="72"/>
      <c r="AJ177" s="72"/>
      <c r="AK177" s="86"/>
      <c r="AL177" s="75" t="s">
        <v>80</v>
      </c>
      <c r="AM177" s="75"/>
      <c r="AN177" s="482"/>
      <c r="AO177" s="483"/>
      <c r="AP177" s="483"/>
      <c r="AQ177" s="483"/>
      <c r="AR177" s="483"/>
      <c r="AS177" s="483"/>
      <c r="AT177" s="483"/>
      <c r="AU177" s="483"/>
      <c r="AV177" s="483"/>
      <c r="AW177" s="483"/>
      <c r="AX177" s="484"/>
      <c r="AY177" s="117"/>
      <c r="AZ177" s="117"/>
      <c r="BA177" s="117"/>
      <c r="BB177" s="117"/>
      <c r="BC177" s="87"/>
      <c r="BD177" s="60"/>
      <c r="BE177" s="60"/>
    </row>
    <row r="178" spans="1:57" s="59" customFormat="1" ht="14.25" customHeight="1">
      <c r="A178" s="72"/>
      <c r="B178" s="86"/>
      <c r="C178" s="445" t="s">
        <v>85</v>
      </c>
      <c r="D178" s="445"/>
      <c r="E178" s="445"/>
      <c r="F178" s="445"/>
      <c r="G178" s="447" t="str">
        <f>IF(ISBLANK(振込依頼書!G38),"",振込依頼書!G38)</f>
        <v/>
      </c>
      <c r="H178" s="313" t="str">
        <f>IF(ISBLANK(振込依頼書!H38),"",振込依頼書!H38)</f>
        <v/>
      </c>
      <c r="I178" s="313" t="str">
        <f>IF(ISBLANK(振込依頼書!I38),"",振込依頼書!I38)</f>
        <v/>
      </c>
      <c r="J178" s="313" t="str">
        <f>IF(ISBLANK(振込依頼書!J38),"",振込依頼書!J38)</f>
        <v/>
      </c>
      <c r="K178" s="313" t="str">
        <f>IF(ISBLANK(振込依頼書!K38),"",振込依頼書!K38)</f>
        <v/>
      </c>
      <c r="L178" s="313" t="str">
        <f>IF(ISBLANK(振込依頼書!L38),"",振込依頼書!L38)</f>
        <v/>
      </c>
      <c r="M178" s="313" t="str">
        <f>IF(ISBLANK(振込依頼書!M38),"",振込依頼書!M38)</f>
        <v/>
      </c>
      <c r="N178" s="313" t="str">
        <f>IF(ISBLANK(振込依頼書!N38),"",振込依頼書!N38)</f>
        <v/>
      </c>
      <c r="O178" s="313" t="str">
        <f>IF(ISBLANK(振込依頼書!O38),"",振込依頼書!O38)</f>
        <v/>
      </c>
      <c r="P178" s="313" t="str">
        <f>IF(ISBLANK(振込依頼書!P38),"",振込依頼書!P38)</f>
        <v/>
      </c>
      <c r="Q178" s="313" t="str">
        <f>IF(ISBLANK(振込依頼書!Q38),"",振込依頼書!Q38)</f>
        <v/>
      </c>
      <c r="R178" s="442" t="str">
        <f>IF(ISBLANK(振込依頼書!R38),"",振込依頼書!R38)</f>
        <v/>
      </c>
      <c r="S178" s="444" t="s">
        <v>87</v>
      </c>
      <c r="T178" s="445"/>
      <c r="U178" s="446"/>
      <c r="V178" s="447" t="str">
        <f>IF(ISBLANK(振込依頼書!V38),"",振込依頼書!V38)</f>
        <v/>
      </c>
      <c r="W178" s="313" t="str">
        <f>IF(ISBLANK(振込依頼書!W38),"",振込依頼書!W38)</f>
        <v/>
      </c>
      <c r="X178" s="313" t="str">
        <f>IF(ISBLANK(振込依頼書!X38),"",振込依頼書!X38)</f>
        <v/>
      </c>
      <c r="Y178" s="313" t="str">
        <f>IF(ISBLANK(振込依頼書!Y38),"",振込依頼書!Y38)</f>
        <v/>
      </c>
      <c r="Z178" s="313" t="str">
        <f>IF(ISBLANK(振込依頼書!Z38),"",振込依頼書!Z38)</f>
        <v/>
      </c>
      <c r="AA178" s="313" t="str">
        <f>IF(ISBLANK(振込依頼書!AA38),"",振込依頼書!AA38)</f>
        <v/>
      </c>
      <c r="AB178" s="313" t="str">
        <f>IF(ISBLANK(振込依頼書!AB38),"",振込依頼書!AB38)</f>
        <v/>
      </c>
      <c r="AC178" s="313" t="str">
        <f>IF(ISBLANK(振込依頼書!AC38),"",振込依頼書!AC38)</f>
        <v/>
      </c>
      <c r="AD178" s="313" t="str">
        <f>IF(ISBLANK(振込依頼書!AD38),"",振込依頼書!AD38)</f>
        <v/>
      </c>
      <c r="AE178" s="313" t="str">
        <f>IF(ISBLANK(振込依頼書!AE38),"",振込依頼書!AE38)</f>
        <v/>
      </c>
      <c r="AF178" s="313" t="str">
        <f>IF(ISBLANK(振込依頼書!AF38),"",振込依頼書!AF38)</f>
        <v/>
      </c>
      <c r="AG178" s="442" t="str">
        <f>IF(ISBLANK(振込依頼書!AG38),"",振込依頼書!AG38)</f>
        <v/>
      </c>
      <c r="AH178" s="87"/>
      <c r="AI178" s="72"/>
      <c r="AJ178" s="72"/>
      <c r="AK178" s="86"/>
      <c r="AL178" s="75" t="s">
        <v>147</v>
      </c>
      <c r="AM178" s="75"/>
      <c r="AN178" s="485"/>
      <c r="AO178" s="486"/>
      <c r="AP178" s="486"/>
      <c r="AQ178" s="486"/>
      <c r="AR178" s="486"/>
      <c r="AS178" s="486"/>
      <c r="AT178" s="486"/>
      <c r="AU178" s="486"/>
      <c r="AV178" s="486"/>
      <c r="AW178" s="486"/>
      <c r="AX178" s="487"/>
      <c r="AY178" s="117"/>
      <c r="AZ178" s="117"/>
      <c r="BA178" s="117"/>
      <c r="BB178" s="117"/>
      <c r="BC178" s="87"/>
      <c r="BD178" s="60"/>
      <c r="BE178" s="60"/>
    </row>
    <row r="179" spans="1:57" s="59" customFormat="1" ht="14.25" customHeight="1">
      <c r="A179" s="72"/>
      <c r="B179" s="86"/>
      <c r="C179" s="445"/>
      <c r="D179" s="445"/>
      <c r="E179" s="445"/>
      <c r="F179" s="445"/>
      <c r="G179" s="448"/>
      <c r="H179" s="314"/>
      <c r="I179" s="314"/>
      <c r="J179" s="314"/>
      <c r="K179" s="314"/>
      <c r="L179" s="314"/>
      <c r="M179" s="314"/>
      <c r="N179" s="314"/>
      <c r="O179" s="314"/>
      <c r="P179" s="314"/>
      <c r="Q179" s="314"/>
      <c r="R179" s="443"/>
      <c r="S179" s="444"/>
      <c r="T179" s="445"/>
      <c r="U179" s="446"/>
      <c r="V179" s="448"/>
      <c r="W179" s="314"/>
      <c r="X179" s="314"/>
      <c r="Y179" s="314"/>
      <c r="Z179" s="314"/>
      <c r="AA179" s="314"/>
      <c r="AB179" s="314"/>
      <c r="AC179" s="314"/>
      <c r="AD179" s="314"/>
      <c r="AE179" s="314"/>
      <c r="AF179" s="314"/>
      <c r="AG179" s="443"/>
      <c r="AH179" s="87"/>
      <c r="AI179" s="72"/>
      <c r="AJ179" s="72"/>
      <c r="AK179" s="86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87"/>
      <c r="BD179" s="60"/>
      <c r="BE179" s="60"/>
    </row>
    <row r="180" spans="1:57" s="59" customFormat="1" ht="14.25" customHeight="1">
      <c r="A180" s="72"/>
      <c r="B180" s="88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90"/>
      <c r="AI180" s="72"/>
      <c r="AJ180" s="72"/>
      <c r="AK180" s="86"/>
      <c r="AL180" s="75"/>
      <c r="AM180" s="75"/>
      <c r="AN180" s="118"/>
      <c r="AO180" s="126"/>
      <c r="AP180" s="126"/>
      <c r="AQ180" s="126"/>
      <c r="AR180" s="126"/>
      <c r="AS180" s="126"/>
      <c r="AT180" s="126"/>
      <c r="AU180" s="126"/>
      <c r="AV180" s="126"/>
      <c r="AW180" s="119"/>
      <c r="AX180" s="117"/>
      <c r="AY180" s="117"/>
      <c r="AZ180" s="117"/>
      <c r="BA180" s="117"/>
      <c r="BB180" s="117"/>
      <c r="BC180" s="87"/>
      <c r="BD180" s="60"/>
      <c r="BE180" s="60"/>
    </row>
    <row r="181" spans="1:57" s="59" customFormat="1" ht="14.25" customHeight="1" thickBo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86"/>
      <c r="AL181" s="75" t="s">
        <v>148</v>
      </c>
      <c r="AM181" s="75"/>
      <c r="AN181" s="490"/>
      <c r="AO181" s="491"/>
      <c r="AP181" s="491"/>
      <c r="AQ181" s="491"/>
      <c r="AR181" s="491"/>
      <c r="AS181" s="491"/>
      <c r="AT181" s="491"/>
      <c r="AU181" s="491"/>
      <c r="AV181" s="491"/>
      <c r="AW181" s="491"/>
      <c r="AX181" s="492"/>
      <c r="AY181" s="117"/>
      <c r="AZ181" s="117"/>
      <c r="BA181" s="117"/>
      <c r="BB181" s="117"/>
      <c r="BC181" s="87"/>
      <c r="BD181" s="60"/>
      <c r="BE181" s="60"/>
    </row>
    <row r="182" spans="1:57" s="59" customFormat="1" ht="15" customHeight="1" thickBot="1">
      <c r="A182" s="82" t="str">
        <f>IF(ISBLANK(振込依頼書!A42),"",振込依頼書!A42)</f>
        <v/>
      </c>
      <c r="B182" s="84"/>
      <c r="C182" s="350" t="s">
        <v>38</v>
      </c>
      <c r="D182" s="350"/>
      <c r="E182" s="350"/>
      <c r="F182" s="350"/>
      <c r="G182" s="350"/>
      <c r="H182" s="350"/>
      <c r="I182" s="350"/>
      <c r="J182" s="91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5"/>
      <c r="AI182" s="72"/>
      <c r="AJ182" s="72"/>
      <c r="AK182" s="86"/>
      <c r="AL182" s="75" t="s">
        <v>147</v>
      </c>
      <c r="AM182" s="75"/>
      <c r="AN182" s="493"/>
      <c r="AO182" s="494"/>
      <c r="AP182" s="494"/>
      <c r="AQ182" s="494"/>
      <c r="AR182" s="494"/>
      <c r="AS182" s="494"/>
      <c r="AT182" s="494"/>
      <c r="AU182" s="494"/>
      <c r="AV182" s="494"/>
      <c r="AW182" s="494"/>
      <c r="AX182" s="495"/>
      <c r="AY182" s="117"/>
      <c r="AZ182" s="117"/>
      <c r="BA182" s="117"/>
      <c r="BB182" s="117"/>
      <c r="BC182" s="87"/>
      <c r="BD182" s="60"/>
      <c r="BE182" s="60"/>
    </row>
    <row r="183" spans="1:57" s="59" customFormat="1" ht="14.25" customHeight="1">
      <c r="A183" s="72"/>
      <c r="B183" s="86"/>
      <c r="C183" s="351"/>
      <c r="D183" s="351"/>
      <c r="E183" s="351"/>
      <c r="F183" s="351"/>
      <c r="G183" s="351"/>
      <c r="H183" s="351"/>
      <c r="I183" s="351"/>
      <c r="J183" s="317" t="str">
        <f>IF(振込依頼書!BG43=1,"ＦＡＸ","")</f>
        <v>ＦＡＸ</v>
      </c>
      <c r="K183" s="318"/>
      <c r="L183" s="318"/>
      <c r="M183" s="319"/>
      <c r="N183" s="127"/>
      <c r="O183" s="128"/>
      <c r="P183" s="317" t="str">
        <f>IF(振込依頼書!BG43=2,"メール","")</f>
        <v/>
      </c>
      <c r="Q183" s="318"/>
      <c r="R183" s="318"/>
      <c r="S183" s="319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87"/>
      <c r="AI183" s="72"/>
      <c r="AJ183" s="72"/>
      <c r="AK183" s="86"/>
      <c r="AL183" s="75"/>
      <c r="AM183" s="75"/>
      <c r="AN183" s="117"/>
      <c r="AO183" s="117"/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7"/>
      <c r="BB183" s="117"/>
      <c r="BC183" s="87"/>
      <c r="BD183" s="60"/>
      <c r="BE183" s="60"/>
    </row>
    <row r="184" spans="1:57" s="59" customFormat="1" ht="14.25" customHeight="1">
      <c r="A184" s="72"/>
      <c r="B184" s="88"/>
      <c r="C184" s="352"/>
      <c r="D184" s="352"/>
      <c r="E184" s="352"/>
      <c r="F184" s="352"/>
      <c r="G184" s="352"/>
      <c r="H184" s="352"/>
      <c r="I184" s="352"/>
      <c r="J184" s="92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90"/>
      <c r="AI184" s="72"/>
      <c r="AJ184" s="72"/>
      <c r="AK184" s="86"/>
      <c r="AL184" s="75"/>
      <c r="AM184" s="75"/>
      <c r="AN184" s="93"/>
      <c r="AO184" s="94"/>
      <c r="AP184" s="94"/>
      <c r="AQ184" s="94"/>
      <c r="AR184" s="95"/>
      <c r="AS184" s="117"/>
      <c r="AT184" s="117"/>
      <c r="AU184" s="117"/>
      <c r="AV184" s="117"/>
      <c r="AW184" s="117"/>
      <c r="AX184" s="117"/>
      <c r="AY184" s="112"/>
      <c r="AZ184" s="112"/>
      <c r="BA184" s="112"/>
      <c r="BB184" s="112"/>
      <c r="BC184" s="87"/>
    </row>
    <row r="185" spans="1:57" s="59" customFormat="1" ht="14.25" customHeight="1" thickBo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86"/>
      <c r="AL185" s="75" t="s">
        <v>149</v>
      </c>
      <c r="AM185" s="75"/>
      <c r="AN185" s="96"/>
      <c r="AO185" s="97"/>
      <c r="AP185" s="97"/>
      <c r="AQ185" s="97"/>
      <c r="AR185" s="98"/>
      <c r="AS185" s="76"/>
      <c r="AT185" s="76"/>
      <c r="AU185" s="117"/>
      <c r="AV185" s="117"/>
      <c r="AW185" s="117"/>
      <c r="AX185" s="117"/>
      <c r="AY185" s="112"/>
      <c r="AZ185" s="112"/>
      <c r="BA185" s="112"/>
      <c r="BB185" s="112"/>
      <c r="BC185" s="87"/>
    </row>
    <row r="186" spans="1:57" s="59" customFormat="1" ht="15" customHeight="1" thickBot="1">
      <c r="A186" s="121" t="str">
        <f>IF(ISBLANK(振込依頼書!A46),"",振込依頼書!A46)</f>
        <v/>
      </c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5"/>
      <c r="AI186" s="72"/>
      <c r="AJ186" s="72"/>
      <c r="AK186" s="86"/>
      <c r="AL186" s="75" t="s">
        <v>147</v>
      </c>
      <c r="AM186" s="75"/>
      <c r="AN186" s="99"/>
      <c r="AO186" s="100"/>
      <c r="AP186" s="100"/>
      <c r="AQ186" s="100"/>
      <c r="AR186" s="101"/>
      <c r="AS186" s="76"/>
      <c r="AT186" s="76"/>
      <c r="AU186" s="117"/>
      <c r="AV186" s="117"/>
      <c r="AW186" s="117"/>
      <c r="AX186" s="117"/>
      <c r="AY186" s="112"/>
      <c r="AZ186" s="112"/>
      <c r="BA186" s="112"/>
      <c r="BB186" s="112"/>
      <c r="BC186" s="87"/>
    </row>
    <row r="187" spans="1:57" s="59" customFormat="1" ht="14.25" customHeight="1">
      <c r="A187" s="72"/>
      <c r="B187" s="86"/>
      <c r="C187" s="310" t="s">
        <v>115</v>
      </c>
      <c r="D187" s="452"/>
      <c r="E187" s="452"/>
      <c r="F187" s="452"/>
      <c r="G187" s="452"/>
      <c r="H187" s="452"/>
      <c r="I187" s="452"/>
      <c r="J187" s="453" t="str">
        <f>IF(ISBLANK(振込依頼書!J47),"",振込依頼書!J47)</f>
        <v/>
      </c>
      <c r="K187" s="454"/>
      <c r="L187" s="454"/>
      <c r="M187" s="454"/>
      <c r="N187" s="454"/>
      <c r="O187" s="454"/>
      <c r="P187" s="454"/>
      <c r="Q187" s="454"/>
      <c r="R187" s="454"/>
      <c r="S187" s="454"/>
      <c r="T187" s="454"/>
      <c r="U187" s="454"/>
      <c r="V187" s="454"/>
      <c r="W187" s="454"/>
      <c r="X187" s="454"/>
      <c r="Y187" s="454"/>
      <c r="Z187" s="454"/>
      <c r="AA187" s="454"/>
      <c r="AB187" s="454"/>
      <c r="AC187" s="454"/>
      <c r="AD187" s="454"/>
      <c r="AE187" s="454"/>
      <c r="AF187" s="454"/>
      <c r="AG187" s="455"/>
      <c r="AH187" s="87"/>
      <c r="AI187" s="72"/>
      <c r="AJ187" s="72"/>
      <c r="AK187" s="86"/>
      <c r="AL187" s="75"/>
      <c r="AM187" s="75"/>
      <c r="AN187" s="117"/>
      <c r="AO187" s="117"/>
      <c r="AP187" s="117"/>
      <c r="AQ187" s="117"/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7"/>
      <c r="BB187" s="117"/>
      <c r="BC187" s="87"/>
      <c r="BD187" s="60"/>
      <c r="BE187" s="60"/>
    </row>
    <row r="188" spans="1:57" s="59" customFormat="1" ht="14.25" customHeight="1">
      <c r="A188" s="72"/>
      <c r="B188" s="86"/>
      <c r="C188" s="452"/>
      <c r="D188" s="452"/>
      <c r="E188" s="452"/>
      <c r="F188" s="452"/>
      <c r="G188" s="452"/>
      <c r="H188" s="452"/>
      <c r="I188" s="452"/>
      <c r="J188" s="456"/>
      <c r="K188" s="457"/>
      <c r="L188" s="457"/>
      <c r="M188" s="457"/>
      <c r="N188" s="457"/>
      <c r="O188" s="457"/>
      <c r="P188" s="457"/>
      <c r="Q188" s="457"/>
      <c r="R188" s="457"/>
      <c r="S188" s="457"/>
      <c r="T188" s="457"/>
      <c r="U188" s="457"/>
      <c r="V188" s="457"/>
      <c r="W188" s="457"/>
      <c r="X188" s="457"/>
      <c r="Y188" s="457"/>
      <c r="Z188" s="457"/>
      <c r="AA188" s="457"/>
      <c r="AB188" s="457"/>
      <c r="AC188" s="457"/>
      <c r="AD188" s="457"/>
      <c r="AE188" s="457"/>
      <c r="AF188" s="457"/>
      <c r="AG188" s="458"/>
      <c r="AH188" s="87"/>
      <c r="AI188" s="72"/>
      <c r="AJ188" s="72"/>
      <c r="AK188" s="86"/>
      <c r="AL188" s="75" t="s">
        <v>80</v>
      </c>
      <c r="AM188" s="75"/>
      <c r="AN188" s="113"/>
      <c r="AO188" s="114"/>
      <c r="AP188" s="114"/>
      <c r="AQ188" s="114"/>
      <c r="AR188" s="114"/>
      <c r="AS188" s="114"/>
      <c r="AT188" s="114"/>
      <c r="AU188" s="114"/>
      <c r="AV188" s="114"/>
      <c r="AW188" s="115"/>
      <c r="AX188" s="117"/>
      <c r="AY188" s="117"/>
      <c r="AZ188" s="117"/>
      <c r="BA188" s="117"/>
      <c r="BB188" s="117"/>
      <c r="BC188" s="87"/>
      <c r="BD188" s="60"/>
      <c r="BE188" s="60"/>
    </row>
    <row r="189" spans="1:57" s="59" customFormat="1" ht="14.25" customHeight="1">
      <c r="A189" s="72"/>
      <c r="B189" s="88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90"/>
      <c r="AI189" s="72"/>
      <c r="AJ189" s="72"/>
      <c r="AK189" s="86"/>
      <c r="AL189" s="75" t="s">
        <v>150</v>
      </c>
      <c r="AM189" s="75"/>
      <c r="AN189" s="490"/>
      <c r="AO189" s="491"/>
      <c r="AP189" s="491"/>
      <c r="AQ189" s="491"/>
      <c r="AR189" s="491"/>
      <c r="AS189" s="491"/>
      <c r="AT189" s="491"/>
      <c r="AU189" s="491"/>
      <c r="AV189" s="491"/>
      <c r="AW189" s="491"/>
      <c r="AX189" s="492"/>
      <c r="AY189" s="117"/>
      <c r="AZ189" s="117"/>
      <c r="BA189" s="117"/>
      <c r="BB189" s="117"/>
      <c r="BC189" s="87"/>
      <c r="BD189" s="60"/>
      <c r="BE189" s="60"/>
    </row>
    <row r="190" spans="1:57" s="59" customFormat="1" ht="14.25" customHeight="1" thickBo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86"/>
      <c r="AL190" s="75" t="s">
        <v>151</v>
      </c>
      <c r="AM190" s="75"/>
      <c r="AN190" s="493"/>
      <c r="AO190" s="494"/>
      <c r="AP190" s="494"/>
      <c r="AQ190" s="494"/>
      <c r="AR190" s="494"/>
      <c r="AS190" s="494"/>
      <c r="AT190" s="494"/>
      <c r="AU190" s="494"/>
      <c r="AV190" s="494"/>
      <c r="AW190" s="494"/>
      <c r="AX190" s="495"/>
      <c r="AY190" s="117"/>
      <c r="AZ190" s="117"/>
      <c r="BA190" s="117"/>
      <c r="BB190" s="117"/>
      <c r="BC190" s="87"/>
      <c r="BD190" s="60"/>
      <c r="BE190" s="60"/>
    </row>
    <row r="191" spans="1:57" s="59" customFormat="1" ht="15" customHeight="1" thickBot="1">
      <c r="A191" s="121" t="str">
        <f>IF(ISBLANK(振込依頼書!A51),"",振込依頼書!A51)</f>
        <v/>
      </c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5"/>
      <c r="AI191" s="72"/>
      <c r="AJ191" s="72"/>
      <c r="AK191" s="326" t="s">
        <v>88</v>
      </c>
      <c r="AL191" s="327"/>
      <c r="AM191" s="327"/>
      <c r="AN191" s="327"/>
      <c r="AO191" s="327"/>
      <c r="AP191" s="327"/>
      <c r="AQ191" s="327"/>
      <c r="AR191" s="327"/>
      <c r="AS191" s="327"/>
      <c r="AT191" s="327"/>
      <c r="AU191" s="327"/>
      <c r="AV191" s="327"/>
      <c r="AW191" s="327"/>
      <c r="AX191" s="327"/>
      <c r="AY191" s="327"/>
      <c r="AZ191" s="327"/>
      <c r="BA191" s="327"/>
      <c r="BB191" s="327"/>
      <c r="BC191" s="328"/>
      <c r="BD191" s="60"/>
      <c r="BE191" s="60"/>
    </row>
    <row r="192" spans="1:57" s="59" customFormat="1" ht="14.25" customHeight="1">
      <c r="A192" s="72"/>
      <c r="B192" s="86"/>
      <c r="C192" s="465" t="s">
        <v>45</v>
      </c>
      <c r="D192" s="465"/>
      <c r="E192" s="465"/>
      <c r="F192" s="465"/>
      <c r="G192" s="72" t="s">
        <v>46</v>
      </c>
      <c r="H192" s="72"/>
      <c r="I192" s="466" t="str">
        <f>IF(ISBLANK(振込依頼書!I52),"",振込依頼書!I52)</f>
        <v/>
      </c>
      <c r="J192" s="467"/>
      <c r="K192" s="467"/>
      <c r="L192" s="467"/>
      <c r="M192" s="467"/>
      <c r="N192" s="467"/>
      <c r="O192" s="467"/>
      <c r="P192" s="467"/>
      <c r="Q192" s="467"/>
      <c r="R192" s="84"/>
      <c r="S192" s="85"/>
      <c r="T192" s="72"/>
      <c r="U192" s="72"/>
      <c r="V192" s="72" t="s">
        <v>48</v>
      </c>
      <c r="W192" s="72"/>
      <c r="X192" s="466" t="str">
        <f>IF(ISBLANK(振込依頼書!X52),"",振込依頼書!X52)</f>
        <v/>
      </c>
      <c r="Y192" s="467"/>
      <c r="Z192" s="467"/>
      <c r="AA192" s="467"/>
      <c r="AB192" s="467"/>
      <c r="AC192" s="467"/>
      <c r="AD192" s="467"/>
      <c r="AE192" s="467"/>
      <c r="AF192" s="84"/>
      <c r="AG192" s="85"/>
      <c r="AH192" s="87"/>
      <c r="AI192" s="72"/>
      <c r="AJ192" s="72"/>
      <c r="AK192" s="326"/>
      <c r="AL192" s="327"/>
      <c r="AM192" s="327"/>
      <c r="AN192" s="327"/>
      <c r="AO192" s="327"/>
      <c r="AP192" s="327"/>
      <c r="AQ192" s="327"/>
      <c r="AR192" s="327"/>
      <c r="AS192" s="327"/>
      <c r="AT192" s="327"/>
      <c r="AU192" s="327"/>
      <c r="AV192" s="327"/>
      <c r="AW192" s="327"/>
      <c r="AX192" s="327"/>
      <c r="AY192" s="327"/>
      <c r="AZ192" s="327"/>
      <c r="BA192" s="327"/>
      <c r="BB192" s="327"/>
      <c r="BC192" s="328"/>
      <c r="BD192" s="60"/>
      <c r="BE192" s="60"/>
    </row>
    <row r="193" spans="1:57" s="59" customFormat="1" ht="14.25" customHeight="1">
      <c r="A193" s="72"/>
      <c r="B193" s="86"/>
      <c r="C193" s="465"/>
      <c r="D193" s="465"/>
      <c r="E193" s="465"/>
      <c r="F193" s="465"/>
      <c r="G193" s="72" t="s">
        <v>51</v>
      </c>
      <c r="H193" s="72"/>
      <c r="I193" s="323"/>
      <c r="J193" s="324"/>
      <c r="K193" s="324"/>
      <c r="L193" s="324"/>
      <c r="M193" s="324"/>
      <c r="N193" s="324"/>
      <c r="O193" s="324"/>
      <c r="P193" s="324"/>
      <c r="Q193" s="324"/>
      <c r="R193" s="89" t="s">
        <v>46</v>
      </c>
      <c r="S193" s="90"/>
      <c r="T193" s="72"/>
      <c r="U193" s="72"/>
      <c r="V193" s="72" t="s">
        <v>51</v>
      </c>
      <c r="W193" s="72"/>
      <c r="X193" s="323"/>
      <c r="Y193" s="324"/>
      <c r="Z193" s="324"/>
      <c r="AA193" s="324"/>
      <c r="AB193" s="324"/>
      <c r="AC193" s="324"/>
      <c r="AD193" s="324"/>
      <c r="AE193" s="324"/>
      <c r="AF193" s="89" t="s">
        <v>48</v>
      </c>
      <c r="AG193" s="90"/>
      <c r="AH193" s="87"/>
      <c r="AI193" s="72"/>
      <c r="AJ193" s="72"/>
      <c r="AK193" s="86"/>
      <c r="AL193" s="75" t="s">
        <v>89</v>
      </c>
      <c r="AM193" s="75"/>
      <c r="AN193" s="284"/>
      <c r="AO193" s="76" t="s">
        <v>90</v>
      </c>
      <c r="AP193" s="76"/>
      <c r="AQ193" s="117"/>
      <c r="AR193" s="117"/>
      <c r="AS193" s="75" t="s">
        <v>152</v>
      </c>
      <c r="AT193" s="75"/>
      <c r="AU193" s="284"/>
      <c r="AV193" s="76" t="s">
        <v>153</v>
      </c>
      <c r="AW193" s="76"/>
      <c r="AX193" s="117"/>
      <c r="AY193" s="117"/>
      <c r="AZ193" s="76" t="s">
        <v>169</v>
      </c>
      <c r="BA193" s="117"/>
      <c r="BB193" s="117"/>
      <c r="BC193" s="87"/>
      <c r="BD193" s="60"/>
      <c r="BE193" s="60"/>
    </row>
    <row r="194" spans="1:57" s="59" customFormat="1" ht="14.25" customHeight="1">
      <c r="A194" s="72"/>
      <c r="B194" s="86"/>
      <c r="C194" s="465"/>
      <c r="D194" s="465"/>
      <c r="E194" s="465"/>
      <c r="F194" s="465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87"/>
      <c r="AI194" s="72"/>
      <c r="AJ194" s="72"/>
      <c r="AK194" s="86"/>
      <c r="AL194" s="75" t="s">
        <v>91</v>
      </c>
      <c r="AM194" s="75"/>
      <c r="AN194" s="285"/>
      <c r="AO194" s="76" t="s">
        <v>92</v>
      </c>
      <c r="AP194" s="76"/>
      <c r="AQ194" s="117"/>
      <c r="AR194" s="117"/>
      <c r="AS194" s="75" t="s">
        <v>83</v>
      </c>
      <c r="AT194" s="75"/>
      <c r="AU194" s="285"/>
      <c r="AV194" s="76" t="s">
        <v>154</v>
      </c>
      <c r="AW194" s="76"/>
      <c r="AX194" s="117"/>
      <c r="AY194" s="117"/>
      <c r="AZ194" s="117"/>
      <c r="BA194" s="117"/>
      <c r="BB194" s="117"/>
      <c r="BC194" s="87"/>
      <c r="BD194" s="60"/>
      <c r="BE194" s="60"/>
    </row>
    <row r="195" spans="1:57" s="59" customFormat="1" ht="14.25" customHeight="1">
      <c r="A195" s="72"/>
      <c r="B195" s="86"/>
      <c r="C195" s="465"/>
      <c r="D195" s="465"/>
      <c r="E195" s="465"/>
      <c r="F195" s="465"/>
      <c r="G195" s="72" t="s">
        <v>54</v>
      </c>
      <c r="H195" s="72"/>
      <c r="I195" s="463" t="str">
        <f>IF(ISBLANK(振込依頼書!I55),"",振込依頼書!I55)</f>
        <v/>
      </c>
      <c r="J195" s="72" t="s">
        <v>55</v>
      </c>
      <c r="K195" s="72"/>
      <c r="L195" s="72"/>
      <c r="M195" s="72"/>
      <c r="N195" s="72"/>
      <c r="O195" s="286"/>
      <c r="P195" s="72"/>
      <c r="Q195" s="83" t="s">
        <v>56</v>
      </c>
      <c r="R195" s="85"/>
      <c r="S195" s="447" t="str">
        <f>IF(ISBLANK(振込依頼書!S55),"",振込依頼書!S55)</f>
        <v/>
      </c>
      <c r="T195" s="313" t="str">
        <f>IF(ISBLANK(振込依頼書!T55),"",振込依頼書!T55)</f>
        <v/>
      </c>
      <c r="U195" s="313" t="str">
        <f>IF(ISBLANK(振込依頼書!U55),"",振込依頼書!U55)</f>
        <v/>
      </c>
      <c r="V195" s="313" t="str">
        <f>IF(ISBLANK(振込依頼書!V55),"",振込依頼書!V55)</f>
        <v/>
      </c>
      <c r="W195" s="313" t="str">
        <f>IF(ISBLANK(振込依頼書!W55),"",振込依頼書!W55)</f>
        <v/>
      </c>
      <c r="X195" s="313" t="str">
        <f>IF(ISBLANK(振込依頼書!X55),"",振込依頼書!X55)</f>
        <v/>
      </c>
      <c r="Y195" s="449" t="str">
        <f>IF(ISBLANK(振込依頼書!Y55),"",振込依頼書!Y55)</f>
        <v/>
      </c>
      <c r="Z195" s="451"/>
      <c r="AA195" s="286"/>
      <c r="AB195" s="286"/>
      <c r="AC195" s="72"/>
      <c r="AD195" s="72"/>
      <c r="AE195" s="72"/>
      <c r="AF195" s="72"/>
      <c r="AG195" s="72"/>
      <c r="AH195" s="87"/>
      <c r="AI195" s="72"/>
      <c r="AJ195" s="72"/>
      <c r="AK195" s="86"/>
      <c r="AL195" s="117"/>
      <c r="AM195" s="117"/>
      <c r="AN195" s="117"/>
      <c r="AO195" s="117"/>
      <c r="AP195" s="117"/>
      <c r="AQ195" s="117"/>
      <c r="AR195" s="117"/>
      <c r="AS195" s="117"/>
      <c r="AT195" s="117"/>
      <c r="AU195" s="117"/>
      <c r="AV195" s="117"/>
      <c r="AW195" s="117"/>
      <c r="AX195" s="117"/>
      <c r="AY195" s="117"/>
      <c r="AZ195" s="117"/>
      <c r="BA195" s="117"/>
      <c r="BB195" s="117"/>
      <c r="BC195" s="87"/>
      <c r="BD195" s="60"/>
      <c r="BE195" s="60"/>
    </row>
    <row r="196" spans="1:57" s="59" customFormat="1" ht="14.25" customHeight="1">
      <c r="A196" s="72"/>
      <c r="B196" s="86"/>
      <c r="C196" s="465"/>
      <c r="D196" s="465"/>
      <c r="E196" s="465"/>
      <c r="F196" s="465"/>
      <c r="G196" s="72" t="s">
        <v>57</v>
      </c>
      <c r="H196" s="72"/>
      <c r="I196" s="464"/>
      <c r="J196" s="72" t="s">
        <v>58</v>
      </c>
      <c r="K196" s="72"/>
      <c r="L196" s="72"/>
      <c r="M196" s="72"/>
      <c r="N196" s="72"/>
      <c r="O196" s="286"/>
      <c r="P196" s="72"/>
      <c r="Q196" s="88" t="s">
        <v>31</v>
      </c>
      <c r="R196" s="90"/>
      <c r="S196" s="448"/>
      <c r="T196" s="314"/>
      <c r="U196" s="314"/>
      <c r="V196" s="314"/>
      <c r="W196" s="314"/>
      <c r="X196" s="314"/>
      <c r="Y196" s="450"/>
      <c r="Z196" s="451"/>
      <c r="AA196" s="286"/>
      <c r="AB196" s="286"/>
      <c r="AC196" s="72"/>
      <c r="AD196" s="72"/>
      <c r="AE196" s="72"/>
      <c r="AF196" s="72"/>
      <c r="AG196" s="72"/>
      <c r="AH196" s="87"/>
      <c r="AI196" s="72"/>
      <c r="AJ196" s="72"/>
      <c r="AK196" s="86"/>
      <c r="AL196" s="75" t="s">
        <v>155</v>
      </c>
      <c r="AM196" s="75"/>
      <c r="AN196" s="130"/>
      <c r="AO196" s="76" t="s">
        <v>158</v>
      </c>
      <c r="AP196" s="76"/>
      <c r="AQ196" s="117"/>
      <c r="AR196" s="117"/>
      <c r="AS196" s="75" t="s">
        <v>157</v>
      </c>
      <c r="AT196" s="75"/>
      <c r="AU196" s="130"/>
      <c r="AV196" s="76" t="s">
        <v>160</v>
      </c>
      <c r="AW196" s="76"/>
      <c r="AX196" s="117"/>
      <c r="AY196" s="117"/>
      <c r="AZ196" s="75"/>
      <c r="BA196" s="134"/>
      <c r="BB196" s="117"/>
      <c r="BC196" s="87"/>
      <c r="BD196" s="60"/>
      <c r="BE196" s="60"/>
    </row>
    <row r="197" spans="1:57" s="59" customFormat="1" ht="14.25" customHeight="1">
      <c r="A197" s="72"/>
      <c r="B197" s="86"/>
      <c r="C197" s="465"/>
      <c r="D197" s="465"/>
      <c r="E197" s="465"/>
      <c r="F197" s="465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87"/>
      <c r="AI197" s="72"/>
      <c r="AJ197" s="72"/>
      <c r="AK197" s="86"/>
      <c r="AL197" s="75" t="s">
        <v>156</v>
      </c>
      <c r="AM197" s="75"/>
      <c r="AN197" s="131"/>
      <c r="AO197" s="76" t="s">
        <v>159</v>
      </c>
      <c r="AP197" s="76"/>
      <c r="AQ197" s="117"/>
      <c r="AR197" s="117"/>
      <c r="AS197" s="75" t="s">
        <v>83</v>
      </c>
      <c r="AT197" s="75"/>
      <c r="AU197" s="131"/>
      <c r="AV197" s="76" t="s">
        <v>161</v>
      </c>
      <c r="AW197" s="76"/>
      <c r="AX197" s="117"/>
      <c r="AY197" s="117"/>
      <c r="AZ197" s="117"/>
      <c r="BA197" s="134"/>
      <c r="BB197" s="117"/>
      <c r="BC197" s="87"/>
      <c r="BD197" s="60"/>
      <c r="BE197" s="60"/>
    </row>
    <row r="198" spans="1:57" s="59" customFormat="1" ht="14.25" customHeight="1">
      <c r="A198" s="72"/>
      <c r="B198" s="86"/>
      <c r="C198" s="465"/>
      <c r="D198" s="465"/>
      <c r="E198" s="465"/>
      <c r="F198" s="465"/>
      <c r="G198" s="72" t="s">
        <v>64</v>
      </c>
      <c r="H198" s="72"/>
      <c r="I198" s="303" t="str">
        <f>IF(ISBLANK(振込依頼書!I58),"",振込依頼書!I58)</f>
        <v/>
      </c>
      <c r="J198" s="304"/>
      <c r="K198" s="304"/>
      <c r="L198" s="304"/>
      <c r="M198" s="304"/>
      <c r="N198" s="304"/>
      <c r="O198" s="304"/>
      <c r="P198" s="304"/>
      <c r="Q198" s="304"/>
      <c r="R198" s="304"/>
      <c r="S198" s="304"/>
      <c r="T198" s="304"/>
      <c r="U198" s="304"/>
      <c r="V198" s="304"/>
      <c r="W198" s="304"/>
      <c r="X198" s="304"/>
      <c r="Y198" s="304"/>
      <c r="Z198" s="304"/>
      <c r="AA198" s="304"/>
      <c r="AB198" s="304"/>
      <c r="AC198" s="304"/>
      <c r="AD198" s="304"/>
      <c r="AE198" s="304"/>
      <c r="AF198" s="304"/>
      <c r="AG198" s="305"/>
      <c r="AH198" s="87"/>
      <c r="AI198" s="72"/>
      <c r="AJ198" s="72"/>
      <c r="AK198" s="460" t="s">
        <v>93</v>
      </c>
      <c r="AL198" s="461"/>
      <c r="AM198" s="461"/>
      <c r="AN198" s="461"/>
      <c r="AO198" s="461"/>
      <c r="AP198" s="461"/>
      <c r="AQ198" s="461"/>
      <c r="AR198" s="461"/>
      <c r="AS198" s="461"/>
      <c r="AT198" s="461"/>
      <c r="AU198" s="461"/>
      <c r="AV198" s="461"/>
      <c r="AW198" s="461"/>
      <c r="AX198" s="461"/>
      <c r="AY198" s="461"/>
      <c r="AZ198" s="461"/>
      <c r="BA198" s="461"/>
      <c r="BB198" s="461"/>
      <c r="BC198" s="462"/>
      <c r="BD198" s="60"/>
      <c r="BE198" s="60"/>
    </row>
    <row r="199" spans="1:57" s="59" customFormat="1" ht="14.25" customHeight="1">
      <c r="A199" s="72"/>
      <c r="B199" s="86"/>
      <c r="C199" s="465"/>
      <c r="D199" s="465"/>
      <c r="E199" s="465"/>
      <c r="F199" s="465"/>
      <c r="G199" s="72" t="s">
        <v>56</v>
      </c>
      <c r="H199" s="72"/>
      <c r="I199" s="278" t="str">
        <f>IF(ISBLANK(振込依頼書!I59),"",振込依頼書!I59)</f>
        <v/>
      </c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80"/>
      <c r="AH199" s="87"/>
      <c r="AI199" s="72"/>
      <c r="AJ199" s="72"/>
      <c r="AK199" s="460"/>
      <c r="AL199" s="461"/>
      <c r="AM199" s="461"/>
      <c r="AN199" s="461"/>
      <c r="AO199" s="461"/>
      <c r="AP199" s="461"/>
      <c r="AQ199" s="461"/>
      <c r="AR199" s="461"/>
      <c r="AS199" s="461"/>
      <c r="AT199" s="461"/>
      <c r="AU199" s="461"/>
      <c r="AV199" s="461"/>
      <c r="AW199" s="461"/>
      <c r="AX199" s="461"/>
      <c r="AY199" s="461"/>
      <c r="AZ199" s="461"/>
      <c r="BA199" s="461"/>
      <c r="BB199" s="461"/>
      <c r="BC199" s="462"/>
      <c r="BD199" s="60"/>
      <c r="BE199" s="60"/>
    </row>
    <row r="200" spans="1:57" s="59" customFormat="1" ht="14.25" customHeight="1">
      <c r="A200" s="72"/>
      <c r="B200" s="86"/>
      <c r="C200" s="465"/>
      <c r="D200" s="465"/>
      <c r="E200" s="465"/>
      <c r="F200" s="465"/>
      <c r="G200" s="72" t="s">
        <v>62</v>
      </c>
      <c r="H200" s="72"/>
      <c r="I200" s="281"/>
      <c r="J200" s="282"/>
      <c r="K200" s="282"/>
      <c r="L200" s="282"/>
      <c r="M200" s="282"/>
      <c r="N200" s="282"/>
      <c r="O200" s="282"/>
      <c r="P200" s="282"/>
      <c r="Q200" s="282"/>
      <c r="R200" s="282"/>
      <c r="S200" s="282"/>
      <c r="T200" s="282"/>
      <c r="U200" s="282"/>
      <c r="V200" s="282"/>
      <c r="W200" s="282"/>
      <c r="X200" s="282"/>
      <c r="Y200" s="282"/>
      <c r="Z200" s="282"/>
      <c r="AA200" s="282"/>
      <c r="AB200" s="282"/>
      <c r="AC200" s="282"/>
      <c r="AD200" s="282"/>
      <c r="AE200" s="282"/>
      <c r="AF200" s="282"/>
      <c r="AG200" s="283"/>
      <c r="AH200" s="87"/>
      <c r="AI200" s="72"/>
      <c r="AJ200" s="72"/>
      <c r="AK200" s="86"/>
      <c r="AL200" s="75" t="s">
        <v>46</v>
      </c>
      <c r="AM200" s="75"/>
      <c r="AN200" s="502"/>
      <c r="AO200" s="498"/>
      <c r="AP200" s="498"/>
      <c r="AQ200" s="500"/>
      <c r="AR200" s="75" t="s">
        <v>48</v>
      </c>
      <c r="AS200" s="75"/>
      <c r="AT200" s="502"/>
      <c r="AU200" s="498"/>
      <c r="AV200" s="500"/>
      <c r="AW200" s="75" t="s">
        <v>94</v>
      </c>
      <c r="AX200" s="75"/>
      <c r="AY200" s="284"/>
      <c r="AZ200" s="76" t="s">
        <v>95</v>
      </c>
      <c r="BA200" s="76"/>
      <c r="BB200" s="117"/>
      <c r="BC200" s="87"/>
      <c r="BD200" s="60"/>
      <c r="BE200" s="60"/>
    </row>
    <row r="201" spans="1:57" s="59" customFormat="1" ht="14.25" customHeight="1">
      <c r="A201" s="72"/>
      <c r="B201" s="86"/>
      <c r="C201" s="77"/>
      <c r="D201" s="77"/>
      <c r="E201" s="77"/>
      <c r="F201" s="77"/>
      <c r="G201" s="72"/>
      <c r="H201" s="72"/>
      <c r="I201" s="303" t="str">
        <f>IF(ISBLANK(振込依頼書!I61),"",振込依頼書!I61)</f>
        <v/>
      </c>
      <c r="J201" s="304"/>
      <c r="K201" s="304"/>
      <c r="L201" s="304"/>
      <c r="M201" s="304"/>
      <c r="N201" s="304"/>
      <c r="O201" s="304"/>
      <c r="P201" s="304"/>
      <c r="Q201" s="304"/>
      <c r="R201" s="304"/>
      <c r="S201" s="304"/>
      <c r="T201" s="304"/>
      <c r="U201" s="304"/>
      <c r="V201" s="304"/>
      <c r="W201" s="304"/>
      <c r="X201" s="304"/>
      <c r="Y201" s="304"/>
      <c r="Z201" s="304"/>
      <c r="AA201" s="304"/>
      <c r="AB201" s="304"/>
      <c r="AC201" s="304"/>
      <c r="AD201" s="304"/>
      <c r="AE201" s="305"/>
      <c r="AF201" s="54"/>
      <c r="AG201" s="54"/>
      <c r="AH201" s="87"/>
      <c r="AI201" s="72"/>
      <c r="AJ201" s="72"/>
      <c r="AK201" s="86"/>
      <c r="AL201" s="75" t="s">
        <v>140</v>
      </c>
      <c r="AM201" s="75"/>
      <c r="AN201" s="503"/>
      <c r="AO201" s="499"/>
      <c r="AP201" s="499"/>
      <c r="AQ201" s="501"/>
      <c r="AR201" s="75" t="s">
        <v>140</v>
      </c>
      <c r="AS201" s="75"/>
      <c r="AT201" s="503"/>
      <c r="AU201" s="499"/>
      <c r="AV201" s="501"/>
      <c r="AW201" s="75" t="s">
        <v>83</v>
      </c>
      <c r="AX201" s="75"/>
      <c r="AY201" s="285"/>
      <c r="AZ201" s="76" t="s">
        <v>96</v>
      </c>
      <c r="BA201" s="76"/>
      <c r="BB201" s="117"/>
      <c r="BC201" s="87"/>
      <c r="BD201" s="60"/>
      <c r="BE201" s="60"/>
    </row>
    <row r="202" spans="1:57" s="59" customFormat="1" ht="14.25" customHeight="1">
      <c r="A202" s="72"/>
      <c r="B202" s="86"/>
      <c r="C202" s="77"/>
      <c r="D202" s="77"/>
      <c r="E202" s="77"/>
      <c r="F202" s="77"/>
      <c r="G202" s="72"/>
      <c r="H202" s="72"/>
      <c r="I202" s="278" t="str">
        <f>IF(ISBLANK(振込依頼書!I62),"",振込依頼書!I62)</f>
        <v/>
      </c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80"/>
      <c r="AF202" s="72"/>
      <c r="AG202" s="72"/>
      <c r="AH202" s="87"/>
      <c r="AI202" s="72"/>
      <c r="AJ202" s="72"/>
      <c r="AK202" s="123"/>
      <c r="AL202" s="75"/>
      <c r="AM202" s="75"/>
      <c r="AN202" s="117"/>
      <c r="AO202" s="117"/>
      <c r="AP202" s="117"/>
      <c r="AQ202" s="117"/>
      <c r="AR202" s="117"/>
      <c r="AS202" s="117"/>
      <c r="AT202" s="117"/>
      <c r="AU202" s="117"/>
      <c r="AV202" s="117"/>
      <c r="AW202" s="117"/>
      <c r="AX202" s="117"/>
      <c r="AY202" s="117"/>
      <c r="AZ202" s="117"/>
      <c r="BA202" s="117"/>
      <c r="BB202" s="117"/>
      <c r="BC202" s="87"/>
      <c r="BD202" s="60"/>
      <c r="BE202" s="60"/>
    </row>
    <row r="203" spans="1:57" s="59" customFormat="1" ht="14.25" customHeight="1">
      <c r="A203" s="72"/>
      <c r="B203" s="86"/>
      <c r="C203" s="77"/>
      <c r="D203" s="77"/>
      <c r="E203" s="77"/>
      <c r="F203" s="77"/>
      <c r="G203" s="72"/>
      <c r="H203" s="72"/>
      <c r="I203" s="281"/>
      <c r="J203" s="282"/>
      <c r="K203" s="282"/>
      <c r="L203" s="282"/>
      <c r="M203" s="282"/>
      <c r="N203" s="282"/>
      <c r="O203" s="282"/>
      <c r="P203" s="282"/>
      <c r="Q203" s="282"/>
      <c r="R203" s="282"/>
      <c r="S203" s="282"/>
      <c r="T203" s="282"/>
      <c r="U203" s="282"/>
      <c r="V203" s="282"/>
      <c r="W203" s="282"/>
      <c r="X203" s="282"/>
      <c r="Y203" s="282"/>
      <c r="Z203" s="282"/>
      <c r="AA203" s="282"/>
      <c r="AB203" s="282"/>
      <c r="AC203" s="282"/>
      <c r="AD203" s="282"/>
      <c r="AE203" s="283"/>
      <c r="AF203" s="72"/>
      <c r="AG203" s="72"/>
      <c r="AH203" s="87"/>
      <c r="AI203" s="72"/>
      <c r="AJ203" s="72"/>
      <c r="AK203" s="123"/>
      <c r="AL203" s="117" t="s">
        <v>94</v>
      </c>
      <c r="AM203" s="117"/>
      <c r="AN203" s="502"/>
      <c r="AO203" s="500"/>
      <c r="AP203" s="75" t="s">
        <v>97</v>
      </c>
      <c r="AQ203" s="75"/>
      <c r="AR203" s="284"/>
      <c r="AS203" s="286" t="s">
        <v>98</v>
      </c>
      <c r="AT203" s="286"/>
      <c r="AU203" s="286"/>
      <c r="AV203" s="286"/>
      <c r="AW203" s="116"/>
      <c r="AX203" s="116"/>
      <c r="AY203" s="116"/>
      <c r="AZ203" s="116"/>
      <c r="BA203" s="117"/>
      <c r="BB203" s="117"/>
      <c r="BC203" s="87"/>
      <c r="BD203" s="60"/>
      <c r="BE203" s="60"/>
    </row>
    <row r="204" spans="1:57" s="59" customFormat="1" ht="14.25" customHeight="1">
      <c r="A204" s="68"/>
      <c r="B204" s="88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90"/>
      <c r="AI204" s="72"/>
      <c r="AJ204" s="72"/>
      <c r="AK204" s="123"/>
      <c r="AL204" s="117" t="s">
        <v>99</v>
      </c>
      <c r="AM204" s="117"/>
      <c r="AN204" s="503"/>
      <c r="AO204" s="501"/>
      <c r="AP204" s="75" t="s">
        <v>100</v>
      </c>
      <c r="AQ204" s="75"/>
      <c r="AR204" s="285"/>
      <c r="AS204" s="286" t="s">
        <v>101</v>
      </c>
      <c r="AT204" s="286"/>
      <c r="AU204" s="286"/>
      <c r="AV204" s="286"/>
      <c r="AW204" s="116"/>
      <c r="AX204" s="116"/>
      <c r="AY204" s="116"/>
      <c r="AZ204" s="116"/>
      <c r="BA204" s="117"/>
      <c r="BB204" s="117"/>
      <c r="BC204" s="87"/>
      <c r="BD204" s="60"/>
      <c r="BE204" s="60"/>
    </row>
    <row r="205" spans="1:57" s="59" customFormat="1" ht="9" customHeight="1">
      <c r="A205" s="68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123"/>
      <c r="AL205" s="75"/>
      <c r="AM205" s="75"/>
      <c r="AN205" s="116"/>
      <c r="AO205" s="116"/>
      <c r="AP205" s="116"/>
      <c r="AQ205" s="116"/>
      <c r="AR205" s="116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87"/>
      <c r="BD205" s="60"/>
      <c r="BE205" s="60"/>
    </row>
    <row r="206" spans="1:57" s="59" customFormat="1" ht="14.25" customHeight="1">
      <c r="A206" s="78" t="s">
        <v>122</v>
      </c>
      <c r="B206" s="74"/>
      <c r="C206" s="79"/>
      <c r="D206" s="74" t="s">
        <v>123</v>
      </c>
      <c r="E206" s="80"/>
      <c r="F206" s="80"/>
      <c r="G206" s="72"/>
      <c r="H206" s="72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123"/>
      <c r="AL206" s="117" t="s">
        <v>162</v>
      </c>
      <c r="AM206" s="117"/>
      <c r="AN206" s="502"/>
      <c r="AO206" s="102" t="s">
        <v>164</v>
      </c>
      <c r="AP206" s="498"/>
      <c r="AQ206" s="103" t="s">
        <v>165</v>
      </c>
      <c r="AR206" s="75"/>
      <c r="AS206" s="117" t="s">
        <v>166</v>
      </c>
      <c r="AT206" s="117"/>
      <c r="AU206" s="502"/>
      <c r="AV206" s="102" t="s">
        <v>164</v>
      </c>
      <c r="AW206" s="498"/>
      <c r="AX206" s="102" t="s">
        <v>165</v>
      </c>
      <c r="AY206" s="498"/>
      <c r="AZ206" s="103" t="s">
        <v>168</v>
      </c>
      <c r="BA206" s="117"/>
      <c r="BB206" s="117"/>
      <c r="BC206" s="87"/>
      <c r="BD206" s="60"/>
      <c r="BE206" s="60"/>
    </row>
    <row r="207" spans="1:57" s="59" customFormat="1" ht="14.25" customHeight="1">
      <c r="A207" s="68"/>
      <c r="B207" s="72"/>
      <c r="C207" s="74"/>
      <c r="D207" s="72" t="s">
        <v>138</v>
      </c>
      <c r="E207" s="74" t="s">
        <v>124</v>
      </c>
      <c r="F207" s="74"/>
      <c r="G207" s="72"/>
      <c r="H207" s="72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123"/>
      <c r="AL207" s="117" t="s">
        <v>163</v>
      </c>
      <c r="AM207" s="117"/>
      <c r="AN207" s="503"/>
      <c r="AO207" s="104"/>
      <c r="AP207" s="499"/>
      <c r="AQ207" s="105"/>
      <c r="AR207" s="75"/>
      <c r="AS207" s="117" t="s">
        <v>167</v>
      </c>
      <c r="AT207" s="117"/>
      <c r="AU207" s="503"/>
      <c r="AV207" s="104"/>
      <c r="AW207" s="499"/>
      <c r="AX207" s="104"/>
      <c r="AY207" s="499"/>
      <c r="AZ207" s="105"/>
      <c r="BA207" s="117"/>
      <c r="BB207" s="117"/>
      <c r="BC207" s="87"/>
    </row>
    <row r="208" spans="1:57" s="59" customFormat="1" ht="14.25" customHeight="1">
      <c r="A208" s="68"/>
      <c r="B208" s="72"/>
      <c r="C208" s="74"/>
      <c r="D208" s="81" t="s">
        <v>125</v>
      </c>
      <c r="E208" s="81"/>
      <c r="F208" s="81"/>
      <c r="G208" s="74"/>
      <c r="H208" s="72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124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  <c r="AY208" s="125"/>
      <c r="AZ208" s="125"/>
      <c r="BA208" s="125"/>
      <c r="BB208" s="89"/>
      <c r="BC208" s="90"/>
    </row>
    <row r="209" spans="1:55" s="59" customFormat="1" ht="14.25" customHeight="1">
      <c r="A209" s="496" t="s">
        <v>173</v>
      </c>
      <c r="B209" s="496"/>
      <c r="C209" s="496"/>
      <c r="D209" s="496"/>
      <c r="E209" s="496"/>
      <c r="F209" s="496"/>
      <c r="G209" s="496"/>
      <c r="H209" s="496"/>
      <c r="I209" s="496"/>
      <c r="J209" s="496"/>
      <c r="K209" s="496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68"/>
    </row>
    <row r="210" spans="1:55" s="59" customFormat="1" ht="9.75" customHeight="1">
      <c r="A210" s="496"/>
      <c r="B210" s="496"/>
      <c r="C210" s="496"/>
      <c r="D210" s="496"/>
      <c r="E210" s="496"/>
      <c r="F210" s="496"/>
      <c r="G210" s="496"/>
      <c r="H210" s="496"/>
      <c r="I210" s="496"/>
      <c r="J210" s="496"/>
      <c r="K210" s="496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</row>
    <row r="211" spans="1:55" ht="14.25" customHeight="1"/>
    <row r="212" spans="1:55" ht="14.25" customHeight="1"/>
    <row r="213" spans="1:55" ht="14.25" customHeight="1"/>
    <row r="214" spans="1:55" ht="14.25" customHeight="1"/>
    <row r="215" spans="1:55" ht="14.25" customHeight="1"/>
    <row r="216" spans="1:55" ht="14.25" customHeight="1"/>
    <row r="217" spans="1:55" ht="14.25" customHeight="1"/>
    <row r="218" spans="1:55" ht="14.25" customHeight="1"/>
    <row r="219" spans="1:55" ht="14.25" customHeight="1"/>
    <row r="220" spans="1:55" ht="13.5" customHeight="1"/>
    <row r="221" spans="1:55" ht="13.5" customHeight="1"/>
    <row r="222" spans="1:55" ht="13.5" customHeight="1"/>
    <row r="223" spans="1:55" ht="13.5" customHeight="1"/>
    <row r="224" spans="1:55" ht="13.5" customHeight="1"/>
    <row r="225" ht="13.5" customHeight="1"/>
    <row r="226" ht="13.5" customHeight="1"/>
    <row r="227" ht="13.5" customHeight="1"/>
    <row r="228" ht="13.5" customHeight="1"/>
    <row r="229" ht="13.5" customHeight="1"/>
  </sheetData>
  <sheetProtection algorithmName="SHA-512" hashValue="xN2Vh18/889hGb89SVYVkABo7OXsrrog8syvBwX3XcmHUwijWWQCLeT8uvbIMnHboxN+AYElB4yZTyZfWKns6A==" saltValue="QEhWa5laKzzUex5AXqTLxQ==" spinCount="100000" sheet="1" scenarios="1"/>
  <mergeCells count="358">
    <mergeCell ref="AL87:BB92"/>
    <mergeCell ref="AL157:BB162"/>
    <mergeCell ref="AY200:AY201"/>
    <mergeCell ref="I201:AE201"/>
    <mergeCell ref="AA195:AA196"/>
    <mergeCell ref="AN206:AN207"/>
    <mergeCell ref="AP206:AP207"/>
    <mergeCell ref="AU206:AU207"/>
    <mergeCell ref="AW206:AW207"/>
    <mergeCell ref="AY206:AY207"/>
    <mergeCell ref="I202:AE203"/>
    <mergeCell ref="AN203:AN204"/>
    <mergeCell ref="AO203:AO204"/>
    <mergeCell ref="AR203:AR204"/>
    <mergeCell ref="AS203:AV203"/>
    <mergeCell ref="AS204:AV204"/>
    <mergeCell ref="AB195:AB196"/>
    <mergeCell ref="X195:X196"/>
    <mergeCell ref="Y195:Y196"/>
    <mergeCell ref="Z195:Z196"/>
    <mergeCell ref="O195:O196"/>
    <mergeCell ref="A209:K210"/>
    <mergeCell ref="A139:K140"/>
    <mergeCell ref="A69:K70"/>
    <mergeCell ref="AU200:AU201"/>
    <mergeCell ref="AV200:AV201"/>
    <mergeCell ref="AK191:BC192"/>
    <mergeCell ref="C192:F200"/>
    <mergeCell ref="I192:Q193"/>
    <mergeCell ref="X192:AE193"/>
    <mergeCell ref="Z178:Z179"/>
    <mergeCell ref="AA178:AA179"/>
    <mergeCell ref="AB178:AB179"/>
    <mergeCell ref="I198:AG198"/>
    <mergeCell ref="AK198:BC199"/>
    <mergeCell ref="I199:AG200"/>
    <mergeCell ref="AN200:AN201"/>
    <mergeCell ref="AO200:AO201"/>
    <mergeCell ref="AP200:AP201"/>
    <mergeCell ref="AQ200:AQ201"/>
    <mergeCell ref="AT200:AT201"/>
    <mergeCell ref="AN181:AX182"/>
    <mergeCell ref="C182:I184"/>
    <mergeCell ref="C187:I188"/>
    <mergeCell ref="J187:AG188"/>
    <mergeCell ref="AN189:AX190"/>
    <mergeCell ref="AN193:AN194"/>
    <mergeCell ref="AU193:AU194"/>
    <mergeCell ref="I195:I196"/>
    <mergeCell ref="S195:S196"/>
    <mergeCell ref="T195:T196"/>
    <mergeCell ref="U195:U196"/>
    <mergeCell ref="V195:V196"/>
    <mergeCell ref="W195:W196"/>
    <mergeCell ref="C178:F179"/>
    <mergeCell ref="G178:G179"/>
    <mergeCell ref="H178:H179"/>
    <mergeCell ref="I178:I179"/>
    <mergeCell ref="J178:J179"/>
    <mergeCell ref="J183:M183"/>
    <mergeCell ref="P183:S183"/>
    <mergeCell ref="P169:P170"/>
    <mergeCell ref="S169:X170"/>
    <mergeCell ref="X178:X179"/>
    <mergeCell ref="AA169:AG170"/>
    <mergeCell ref="AN170:AN171"/>
    <mergeCell ref="G172:H172"/>
    <mergeCell ref="I172:AG172"/>
    <mergeCell ref="I173:AG174"/>
    <mergeCell ref="AN173:AN174"/>
    <mergeCell ref="AN177:AX178"/>
    <mergeCell ref="K178:K179"/>
    <mergeCell ref="L178:L179"/>
    <mergeCell ref="M178:M179"/>
    <mergeCell ref="N178:N179"/>
    <mergeCell ref="O178:O179"/>
    <mergeCell ref="P178:P179"/>
    <mergeCell ref="Q178:Q179"/>
    <mergeCell ref="R178:R179"/>
    <mergeCell ref="S178:U179"/>
    <mergeCell ref="V178:V179"/>
    <mergeCell ref="W178:W179"/>
    <mergeCell ref="AC178:AC179"/>
    <mergeCell ref="AD178:AD179"/>
    <mergeCell ref="AE178:AE179"/>
    <mergeCell ref="AF178:AF179"/>
    <mergeCell ref="AG178:AG179"/>
    <mergeCell ref="Y178:Y179"/>
    <mergeCell ref="C158:F159"/>
    <mergeCell ref="G158:AG159"/>
    <mergeCell ref="C163:F163"/>
    <mergeCell ref="G163:AA163"/>
    <mergeCell ref="C157:F157"/>
    <mergeCell ref="G157:AG157"/>
    <mergeCell ref="AO170:AO171"/>
    <mergeCell ref="AP170:AP171"/>
    <mergeCell ref="AQ170:AQ171"/>
    <mergeCell ref="AR170:AR171"/>
    <mergeCell ref="AV170:AV171"/>
    <mergeCell ref="C164:F165"/>
    <mergeCell ref="G164:AA165"/>
    <mergeCell ref="AN165:AT166"/>
    <mergeCell ref="AK168:BC169"/>
    <mergeCell ref="C169:F174"/>
    <mergeCell ref="I169:I170"/>
    <mergeCell ref="J169:J170"/>
    <mergeCell ref="K169:K170"/>
    <mergeCell ref="L169:L170"/>
    <mergeCell ref="M169:M170"/>
    <mergeCell ref="N169:N170"/>
    <mergeCell ref="O169:O170"/>
    <mergeCell ref="C122:F130"/>
    <mergeCell ref="I122:Q123"/>
    <mergeCell ref="X122:AE123"/>
    <mergeCell ref="AN123:AN124"/>
    <mergeCell ref="AH146:AY147"/>
    <mergeCell ref="C147:H148"/>
    <mergeCell ref="I147:I148"/>
    <mergeCell ref="J147:J148"/>
    <mergeCell ref="K147:K148"/>
    <mergeCell ref="L147:L148"/>
    <mergeCell ref="M147:M148"/>
    <mergeCell ref="N147:N148"/>
    <mergeCell ref="O147:O148"/>
    <mergeCell ref="P147:P148"/>
    <mergeCell ref="Q147:Q148"/>
    <mergeCell ref="R147:R148"/>
    <mergeCell ref="AH148:AY149"/>
    <mergeCell ref="AR141:BB141"/>
    <mergeCell ref="AU136:AU137"/>
    <mergeCell ref="AV136:AV137"/>
    <mergeCell ref="AW136:AW137"/>
    <mergeCell ref="AX136:AX137"/>
    <mergeCell ref="AY136:AY137"/>
    <mergeCell ref="AN136:AN137"/>
    <mergeCell ref="AO136:AO137"/>
    <mergeCell ref="AP136:AP137"/>
    <mergeCell ref="AQ136:AQ137"/>
    <mergeCell ref="AT136:AT137"/>
    <mergeCell ref="AU123:AU124"/>
    <mergeCell ref="AA125:AA126"/>
    <mergeCell ref="AB125:AB126"/>
    <mergeCell ref="AC125:AC126"/>
    <mergeCell ref="I128:AG128"/>
    <mergeCell ref="AK128:BC129"/>
    <mergeCell ref="I129:AG130"/>
    <mergeCell ref="AN130:AN131"/>
    <mergeCell ref="AO130:AO131"/>
    <mergeCell ref="AP130:AP131"/>
    <mergeCell ref="AQ130:AQ131"/>
    <mergeCell ref="AT130:AT131"/>
    <mergeCell ref="AU130:AU131"/>
    <mergeCell ref="AV130:AV131"/>
    <mergeCell ref="I125:I126"/>
    <mergeCell ref="S125:S126"/>
    <mergeCell ref="T125:T126"/>
    <mergeCell ref="U125:U126"/>
    <mergeCell ref="V125:V126"/>
    <mergeCell ref="W125:W126"/>
    <mergeCell ref="X125:X126"/>
    <mergeCell ref="Y125:Y126"/>
    <mergeCell ref="Z125:Z126"/>
    <mergeCell ref="AU115:BA116"/>
    <mergeCell ref="C117:I118"/>
    <mergeCell ref="J117:AG118"/>
    <mergeCell ref="AC108:AC109"/>
    <mergeCell ref="AD108:AD109"/>
    <mergeCell ref="AE108:AE109"/>
    <mergeCell ref="AF108:AF109"/>
    <mergeCell ref="AG108:AG109"/>
    <mergeCell ref="X108:X109"/>
    <mergeCell ref="Y108:Y109"/>
    <mergeCell ref="Z108:Z109"/>
    <mergeCell ref="AA108:AA109"/>
    <mergeCell ref="AB108:AB109"/>
    <mergeCell ref="C108:F109"/>
    <mergeCell ref="G108:G109"/>
    <mergeCell ref="H108:H109"/>
    <mergeCell ref="I108:I109"/>
    <mergeCell ref="J108:J109"/>
    <mergeCell ref="P113:S113"/>
    <mergeCell ref="AN107:AX108"/>
    <mergeCell ref="K108:K109"/>
    <mergeCell ref="L99:L100"/>
    <mergeCell ref="M99:M100"/>
    <mergeCell ref="N99:N100"/>
    <mergeCell ref="O99:O100"/>
    <mergeCell ref="G102:H102"/>
    <mergeCell ref="I102:AG102"/>
    <mergeCell ref="I103:AG104"/>
    <mergeCell ref="AN103:AN104"/>
    <mergeCell ref="L108:L109"/>
    <mergeCell ref="M108:M109"/>
    <mergeCell ref="N108:N109"/>
    <mergeCell ref="O108:O109"/>
    <mergeCell ref="P108:P109"/>
    <mergeCell ref="Q108:Q109"/>
    <mergeCell ref="R108:R109"/>
    <mergeCell ref="S108:U109"/>
    <mergeCell ref="V108:V109"/>
    <mergeCell ref="C17:F17"/>
    <mergeCell ref="C18:F19"/>
    <mergeCell ref="C23:F23"/>
    <mergeCell ref="M38:M39"/>
    <mergeCell ref="N38:N39"/>
    <mergeCell ref="O38:O39"/>
    <mergeCell ref="P38:P39"/>
    <mergeCell ref="C38:F39"/>
    <mergeCell ref="V38:V39"/>
    <mergeCell ref="G23:AA23"/>
    <mergeCell ref="S38:U39"/>
    <mergeCell ref="C29:F34"/>
    <mergeCell ref="I29:I30"/>
    <mergeCell ref="X38:X39"/>
    <mergeCell ref="C24:F25"/>
    <mergeCell ref="G24:AA25"/>
    <mergeCell ref="J29:J30"/>
    <mergeCell ref="K29:K30"/>
    <mergeCell ref="L29:L30"/>
    <mergeCell ref="M29:M30"/>
    <mergeCell ref="N29:N30"/>
    <mergeCell ref="AH10:AY11"/>
    <mergeCell ref="AH12:AY13"/>
    <mergeCell ref="AH14:AY15"/>
    <mergeCell ref="G18:AG19"/>
    <mergeCell ref="O29:O30"/>
    <mergeCell ref="P29:P30"/>
    <mergeCell ref="S29:X30"/>
    <mergeCell ref="AA29:AG30"/>
    <mergeCell ref="AH78:AY79"/>
    <mergeCell ref="G32:H32"/>
    <mergeCell ref="H38:H39"/>
    <mergeCell ref="I38:I39"/>
    <mergeCell ref="J38:J39"/>
    <mergeCell ref="J47:AG48"/>
    <mergeCell ref="G17:AG17"/>
    <mergeCell ref="I32:AG32"/>
    <mergeCell ref="AB38:AB39"/>
    <mergeCell ref="AC38:AC39"/>
    <mergeCell ref="AD38:AD39"/>
    <mergeCell ref="Q38:Q39"/>
    <mergeCell ref="R38:R39"/>
    <mergeCell ref="K38:K39"/>
    <mergeCell ref="I33:AG34"/>
    <mergeCell ref="W38:W39"/>
    <mergeCell ref="AR1:BB1"/>
    <mergeCell ref="M7:M8"/>
    <mergeCell ref="N7:N8"/>
    <mergeCell ref="O7:O8"/>
    <mergeCell ref="AH6:AY7"/>
    <mergeCell ref="AH8:AY9"/>
    <mergeCell ref="A4:M5"/>
    <mergeCell ref="Q3:S3"/>
    <mergeCell ref="Q2:S2"/>
    <mergeCell ref="P7:P8"/>
    <mergeCell ref="Q7:Q8"/>
    <mergeCell ref="C7:H8"/>
    <mergeCell ref="I7:I8"/>
    <mergeCell ref="J7:J8"/>
    <mergeCell ref="K7:K8"/>
    <mergeCell ref="L7:L8"/>
    <mergeCell ref="R7:R8"/>
    <mergeCell ref="U2:AD3"/>
    <mergeCell ref="AG38:AG39"/>
    <mergeCell ref="C42:I44"/>
    <mergeCell ref="I61:AE61"/>
    <mergeCell ref="Y55:Y56"/>
    <mergeCell ref="Z55:Z56"/>
    <mergeCell ref="O55:O56"/>
    <mergeCell ref="AA55:AA56"/>
    <mergeCell ref="AB55:AB56"/>
    <mergeCell ref="C52:F60"/>
    <mergeCell ref="I52:Q53"/>
    <mergeCell ref="X52:AE53"/>
    <mergeCell ref="I55:I56"/>
    <mergeCell ref="AE38:AE39"/>
    <mergeCell ref="AF38:AF39"/>
    <mergeCell ref="G38:G39"/>
    <mergeCell ref="L38:L39"/>
    <mergeCell ref="R43:T43"/>
    <mergeCell ref="Y38:Y39"/>
    <mergeCell ref="Z38:Z39"/>
    <mergeCell ref="AA38:AA39"/>
    <mergeCell ref="I58:AG58"/>
    <mergeCell ref="S55:S56"/>
    <mergeCell ref="I59:AG60"/>
    <mergeCell ref="L43:N43"/>
    <mergeCell ref="T55:T56"/>
    <mergeCell ref="U55:U56"/>
    <mergeCell ref="I62:AE63"/>
    <mergeCell ref="V55:V56"/>
    <mergeCell ref="W55:W56"/>
    <mergeCell ref="X55:X56"/>
    <mergeCell ref="AN119:AX120"/>
    <mergeCell ref="AK121:BC122"/>
    <mergeCell ref="V43:AG43"/>
    <mergeCell ref="G87:AG87"/>
    <mergeCell ref="C77:H78"/>
    <mergeCell ref="I77:I78"/>
    <mergeCell ref="J77:J78"/>
    <mergeCell ref="K77:K78"/>
    <mergeCell ref="L77:L78"/>
    <mergeCell ref="M77:M78"/>
    <mergeCell ref="N77:N78"/>
    <mergeCell ref="C112:I114"/>
    <mergeCell ref="W108:W109"/>
    <mergeCell ref="AV100:AV101"/>
    <mergeCell ref="C94:F95"/>
    <mergeCell ref="G94:AA95"/>
    <mergeCell ref="AN95:AT96"/>
    <mergeCell ref="K99:K100"/>
    <mergeCell ref="AY130:AY131"/>
    <mergeCell ref="C93:F93"/>
    <mergeCell ref="G93:AA93"/>
    <mergeCell ref="C47:I48"/>
    <mergeCell ref="AR71:BB71"/>
    <mergeCell ref="C88:F89"/>
    <mergeCell ref="C87:F87"/>
    <mergeCell ref="AH76:AY77"/>
    <mergeCell ref="O77:O78"/>
    <mergeCell ref="P77:P78"/>
    <mergeCell ref="Q77:Q78"/>
    <mergeCell ref="R77:R78"/>
    <mergeCell ref="AO100:AO101"/>
    <mergeCell ref="AP100:AP101"/>
    <mergeCell ref="AQ100:AQ101"/>
    <mergeCell ref="AR100:AR101"/>
    <mergeCell ref="I131:AE131"/>
    <mergeCell ref="J113:M113"/>
    <mergeCell ref="G88:AG89"/>
    <mergeCell ref="AK98:BC99"/>
    <mergeCell ref="C99:F104"/>
    <mergeCell ref="I99:I100"/>
    <mergeCell ref="J99:J100"/>
    <mergeCell ref="O142:S143"/>
    <mergeCell ref="U142:AD143"/>
    <mergeCell ref="O72:S73"/>
    <mergeCell ref="U72:AD73"/>
    <mergeCell ref="A74:M75"/>
    <mergeCell ref="A144:M145"/>
    <mergeCell ref="AH154:AY155"/>
    <mergeCell ref="AH152:AY153"/>
    <mergeCell ref="AH150:AY151"/>
    <mergeCell ref="AH84:AY85"/>
    <mergeCell ref="AH82:AY83"/>
    <mergeCell ref="AH80:AY81"/>
    <mergeCell ref="I132:AE133"/>
    <mergeCell ref="AN133:AN134"/>
    <mergeCell ref="AO133:AO134"/>
    <mergeCell ref="AR133:AR134"/>
    <mergeCell ref="AS133:AV133"/>
    <mergeCell ref="AS134:AV134"/>
    <mergeCell ref="P99:P100"/>
    <mergeCell ref="S99:X100"/>
    <mergeCell ref="AA99:AG100"/>
    <mergeCell ref="AN100:AN101"/>
    <mergeCell ref="AN115:AR116"/>
    <mergeCell ref="AN111:AX112"/>
  </mergeCells>
  <phoneticPr fontId="1"/>
  <dataValidations xWindow="349" yWindow="373" count="18">
    <dataValidation allowBlank="1" showInputMessage="1" showErrorMessage="1" promptTitle="新規 or 変更" prompt="新規登録の場合は、新規にチェックを入れて「取引先コード」以外の全ての項目を記入してください_x000a__x000a_変更の場合は、貴社の「取引先コード」を記入して、変更箇所にチェックし変更内容を記入するとともに、変更のない箇所についても現在の内容を記入してください_x000a_　" sqref="N4:N5" xr:uid="{6A3F83DA-0287-4C16-BE31-527E4AC5E1FD}"/>
    <dataValidation allowBlank="1" showInputMessage="1" showErrorMessage="1" promptTitle="取引先コード" prompt="変更の場合、貴社の取引先コードを記入してください" sqref="I7:R8" xr:uid="{7C98F8D7-5F28-4D42-BB60-2F18FA08F9DD}"/>
    <dataValidation allowBlank="1" showInputMessage="1" showErrorMessage="1" promptTitle="住所､会社名､代表者､印" prompt="ゴム印を使用する場合は、空欄のままで構いません_x000a__x000a_印鑑は、請求印又は領収印を押して下さい" sqref="AH10:AY11" xr:uid="{5F9309FB-5ECF-4F73-9BDB-19772815371F}"/>
    <dataValidation allowBlank="1" showInputMessage="1" showErrorMessage="1" promptTitle="メールアドレス" prompt="支払通知方法を“メール”を選んだ場合、送付先のメールアドレスをご記入下さい_x000a__x000a_個人メールアドレスは不可（ただし代表者メールアドレスは可）、携帯電話のアドレス(ファイル受信不可のため)については登録できません。" sqref="J47:AG48" xr:uid="{972029AD-4B35-4910-B231-EC79BB9F9969}"/>
    <dataValidation allowBlank="1" showInputMessage="1" showErrorMessage="1" promptTitle="担当者" prompt="ご記入担当者の方をご記載下さい。（お問合せする場合があります）_x000a_" sqref="AH14:AY15" xr:uid="{DC03B00D-5ECC-40E0-8290-B7A6F684801B}"/>
    <dataValidation allowBlank="1" showInputMessage="1" showErrorMessage="1" promptTitle="業務内容" prompt="会社の主な業務内容・営業品目を記入して下さい。_x000a_　" sqref="AH12:AY13" xr:uid="{89D858CB-1982-48BE-8A38-DE611D1E8880}"/>
    <dataValidation allowBlank="1" showInputMessage="1" showErrorMessage="1" promptTitle="住所､会社名､代表者､印" prompt="住所はビル名までお書きください_x000a__x000a_ゴム印を使用する場合は、空欄のままで構いません_x000a__x000a_印鑑は、請求印又は領収印を押して下さい" sqref="AH6:AY7" xr:uid="{1EABD2DF-0CD3-4A18-B03B-FCBCBAE31618}"/>
    <dataValidation allowBlank="1" showInputMessage="1" showErrorMessage="1" promptTitle="住所" prompt="右上の住所と同一の住所を記入して下さい_x000a__x000a_ビル名までお書きください" sqref="I32:AG34 I29:K30 M29:P30 S29:X30 AA29:AG30" xr:uid="{D66C32C6-6EEE-4545-A262-8B1D3F3E2C0D}"/>
    <dataValidation allowBlank="1" showInputMessage="1" showErrorMessage="1" promptTitle="ＴＥＬとＦＡＸ" prompt="ハイフン(-)も含めて_x000a_お書きください" sqref="G38:R39 V38:AG39" xr:uid="{92BA7E6F-4E5F-47F8-9DDC-53230623C38F}"/>
    <dataValidation allowBlank="1" showInputMessage="1" showErrorMessage="1" promptTitle="会社名" prompt="右上の会社名と同一になります。_x000a_正式名称をお書きください。_x000a__x000a_事業所の場合は、事業所名までお書きください。_x000a__x000a_" sqref="G17:AG19" xr:uid="{B6E2F3D3-8CE8-4C98-ADA3-3906DB78AA17}"/>
    <dataValidation allowBlank="1" showInputMessage="1" showErrorMessage="1" promptTitle="代表者" prompt="右上の代表者と同一になります。" sqref="G23:AA25" xr:uid="{9C7B25EF-E95D-48BB-B13A-AC90E27A2272}"/>
    <dataValidation allowBlank="1" showInputMessage="1" showErrorMessage="1" promptTitle="住所､会社名､代表者､印" prompt="事業所の場合は、事業所名までお書きください_x000a__x000a_ゴム印を使用する場合は、空欄のままで構いません_x000a__x000a_印鑑は、請求印又は領収印を押して下さい" sqref="AH8:AY9" xr:uid="{7099C718-C170-495C-B5AA-0FB6269A0285}"/>
    <dataValidation allowBlank="1" showInputMessage="1" showErrorMessage="1" promptTitle="新規 or 変更" prompt="新規登録の場合は、新規にチェックを入れて「取引先コード」以外の全ての項目を記入してください_x000a__x000a_変更の場合は、変更にチェックを入れて貴社の「取引先コード」を記入して、変更箇所にチェックし変更内容を記入するとともに、変更のない箇所についても現在の内容を記入してください_x000a_　" sqref="A4:M5" xr:uid="{68EDFDF3-F8FF-421B-A756-25CD94B87B7A}"/>
    <dataValidation allowBlank="1" showInputMessage="1" showErrorMessage="1" promptTitle="口座番号" prompt="左詰めでご記入下さい" sqref="S55:AB56 O55:O56" xr:uid="{A19B7D93-B34B-4B2C-98B3-643988E51889}"/>
    <dataValidation type="list" allowBlank="1" showInputMessage="1" showErrorMessage="1" sqref="I55:I56" xr:uid="{6613CF62-F9A8-44DF-9BFA-93F21FB257AE}">
      <formula1>$BG$55:$BG$57</formula1>
    </dataValidation>
    <dataValidation type="list" showInputMessage="1" showErrorMessage="1" sqref="A46 A42 A37 A28 A22 A51" xr:uid="{FEE867AD-A83B-417C-9CA5-B22EF4324CB6}">
      <formula1>$BG$16:$BG$17</formula1>
    </dataValidation>
    <dataValidation type="list" allowBlank="1" showInputMessage="1" showErrorMessage="1" sqref="BM6 BM146 BM76" xr:uid="{D070CF7C-8A5D-4987-ADAC-07612800E933}">
      <formula1>$BG$16:$BG$17</formula1>
    </dataValidation>
    <dataValidation type="list" showInputMessage="1" showErrorMessage="1" promptTitle="変更箇所にチェック" prompt="_x000a_変更の場合は、変更箇所にチェックを入れてください。" sqref="A16" xr:uid="{C4CA2E9E-88CC-495C-8C8F-E60CE00CC712}">
      <formula1>$BG$16:$BG$17</formula1>
    </dataValidation>
  </dataValidations>
  <pageMargins left="0.31496062992125984" right="0.15748031496062992" top="0.23622047244094491" bottom="0.19685039370078741" header="0.19685039370078741" footer="0.19685039370078741"/>
  <pageSetup paperSize="9" scale="85" fitToHeight="0" orientation="portrait" r:id="rId1"/>
  <headerFooter alignWithMargins="0"/>
  <rowBreaks count="2" manualBreakCount="2">
    <brk id="70" max="55" man="1"/>
    <brk id="140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" r:id="rId4" name="Group Box 14">
              <controlPr locked="0" defaultSize="0" autoFill="0" autoPict="0">
                <anchor moveWithCells="1">
                  <from>
                    <xdr:col>9</xdr:col>
                    <xdr:colOff>28575</xdr:colOff>
                    <xdr:row>41</xdr:row>
                    <xdr:rowOff>171450</xdr:rowOff>
                  </from>
                  <to>
                    <xdr:col>31</xdr:col>
                    <xdr:colOff>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161925</xdr:rowOff>
                  </from>
                  <to>
                    <xdr:col>11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41</xdr:row>
                    <xdr:rowOff>161925</xdr:rowOff>
                  </from>
                  <to>
                    <xdr:col>16</xdr:col>
                    <xdr:colOff>123825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Group Box 17">
              <controlPr locked="0" defaultSize="0" autoFill="0" autoPict="0">
                <anchor moveWithCells="1">
                  <from>
                    <xdr:col>14</xdr:col>
                    <xdr:colOff>95250</xdr:colOff>
                    <xdr:row>1</xdr:row>
                    <xdr:rowOff>0</xdr:rowOff>
                  </from>
                  <to>
                    <xdr:col>19</xdr:col>
                    <xdr:colOff>28575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Option Button 18">
              <controlPr defaultSize="0" autoFill="0" autoLine="0" autoPict="0">
                <anchor moveWithCells="1">
                  <from>
                    <xdr:col>14</xdr:col>
                    <xdr:colOff>114300</xdr:colOff>
                    <xdr:row>1</xdr:row>
                    <xdr:rowOff>28575</xdr:rowOff>
                  </from>
                  <to>
                    <xdr:col>16</xdr:col>
                    <xdr:colOff>9525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Option Button 19">
              <controlPr defaultSize="0" autoFill="0" autoLine="0" autoPict="0">
                <anchor moveWithCells="1">
                  <from>
                    <xdr:col>14</xdr:col>
                    <xdr:colOff>123825</xdr:colOff>
                    <xdr:row>2</xdr:row>
                    <xdr:rowOff>28575</xdr:rowOff>
                  </from>
                  <to>
                    <xdr:col>16</xdr:col>
                    <xdr:colOff>47625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振込依頼書</vt:lpstr>
      <vt:lpstr>記入例!Print_Area</vt:lpstr>
      <vt:lpstr>振込依頼書!Print_Area</vt:lpstr>
    </vt:vector>
  </TitlesOfParts>
  <Company>㈱大本組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omtuser</dc:creator>
  <cp:lastModifiedBy>嶋田　智也</cp:lastModifiedBy>
  <cp:lastPrinted>2023-04-07T04:27:08Z</cp:lastPrinted>
  <dcterms:created xsi:type="dcterms:W3CDTF">2004-12-20T01:00:40Z</dcterms:created>
  <dcterms:modified xsi:type="dcterms:W3CDTF">2023-04-18T23:59:58Z</dcterms:modified>
</cp:coreProperties>
</file>